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Lis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54" i="1"/>
  <c r="D124"/>
  <c r="C124"/>
  <c r="B124"/>
  <c r="D69"/>
  <c r="C69"/>
  <c r="B69"/>
</calcChain>
</file>

<file path=xl/sharedStrings.xml><?xml version="1.0" encoding="utf-8"?>
<sst xmlns="http://schemas.openxmlformats.org/spreadsheetml/2006/main" count="283" uniqueCount="227">
  <si>
    <t>Obec Klučov, Klučov 114, 282 01 Český Brod, IČO: 235431</t>
  </si>
  <si>
    <t>Obec Klučov</t>
  </si>
  <si>
    <t>Závěrečný účet obce</t>
  </si>
  <si>
    <t>-</t>
  </si>
  <si>
    <t>Rozpočtové příjmy:</t>
  </si>
  <si>
    <t>Rozpočet</t>
  </si>
  <si>
    <t>Schválený</t>
  </si>
  <si>
    <t>Po změnách</t>
  </si>
  <si>
    <t>Skutečnost</t>
  </si>
  <si>
    <t>Daňové</t>
  </si>
  <si>
    <t>Nedaňové</t>
  </si>
  <si>
    <t>Transfery</t>
  </si>
  <si>
    <t>Pitná voda</t>
  </si>
  <si>
    <t>Vodní díla v zemědělské krajině</t>
  </si>
  <si>
    <t>Činnosti knihovnické</t>
  </si>
  <si>
    <t>Sportovní zařízení v majetku obce</t>
  </si>
  <si>
    <t>Bytové hospodářství</t>
  </si>
  <si>
    <t>Nebytové hospodářství</t>
  </si>
  <si>
    <t>Pohřebnictví</t>
  </si>
  <si>
    <t>Komunální služby a územní rozvoj</t>
  </si>
  <si>
    <t>Sběr a odvoz komunálních odpadů</t>
  </si>
  <si>
    <t>Veřejně prospěšné práce</t>
  </si>
  <si>
    <t>Odvádění a čištění odpad. vod</t>
  </si>
  <si>
    <t>Činnost místní správy</t>
  </si>
  <si>
    <t>Příjmy a výdaje z úvěr. finanč. operací</t>
  </si>
  <si>
    <t>Celkem</t>
  </si>
  <si>
    <t xml:space="preserve">Osob. asis.,peč. služ. a podp. sam.byd </t>
  </si>
  <si>
    <t>Rozpočtové výdaje:</t>
  </si>
  <si>
    <t>Silnice</t>
  </si>
  <si>
    <t>Provoz veřejné silniční dopravy</t>
  </si>
  <si>
    <t>Předškolní zařízení</t>
  </si>
  <si>
    <t>Zachování a obnova kulturních památek</t>
  </si>
  <si>
    <t>Rozhlas a televize</t>
  </si>
  <si>
    <t>Zálež. kultury, církví a sděl. prostředků</t>
  </si>
  <si>
    <t>Veřejné osvětlení</t>
  </si>
  <si>
    <t>Komunální služby a územní rozvoj j.n.</t>
  </si>
  <si>
    <t>Sběr a odvoz nebezpečných odpadů</t>
  </si>
  <si>
    <t>Péče o vzhled obcí a veřejnou zeleň</t>
  </si>
  <si>
    <t>Zastupitelstva obcí</t>
  </si>
  <si>
    <t>Činnosti místní správy</t>
  </si>
  <si>
    <t>Pojištění funkčně nespecifikované</t>
  </si>
  <si>
    <t>Odvád.a čišt.odp.vod a nakládání s kaly</t>
  </si>
  <si>
    <t>Rozpis přijatých dotací</t>
  </si>
  <si>
    <t>Úroky z ministerstva zemědělství</t>
  </si>
  <si>
    <t>Příspěvek na provoz hřbitova</t>
  </si>
  <si>
    <t>Dotace na kanalizace</t>
  </si>
  <si>
    <t xml:space="preserve">Celkem </t>
  </si>
  <si>
    <t>Skladové zásoby</t>
  </si>
  <si>
    <t>Součástí Závěrečného účtu jsou:</t>
  </si>
  <si>
    <t>Přílohy:</t>
  </si>
  <si>
    <t>č. 1 - Výkaz Fin 2-12 M</t>
  </si>
  <si>
    <t>č. 2 - Rozvaha</t>
  </si>
  <si>
    <t>č. 3 - Výkaz zisků a ztrát</t>
  </si>
  <si>
    <t>starosta obce Klučov</t>
  </si>
  <si>
    <t>Závěrečný účet sestavila: Věra Hovorková</t>
  </si>
  <si>
    <t>Sejmuto z úřední desky:</t>
  </si>
  <si>
    <t>Sejmuto z elektronické úřední desky:</t>
  </si>
  <si>
    <t>Projednáno v zastupitelstvu obce Klučov dne:</t>
  </si>
  <si>
    <t>č. 4 - Příloha</t>
  </si>
  <si>
    <t>č. 5 - Inventarizační zpráva</t>
  </si>
  <si>
    <t>č. 6 - Zpráva o výsledku přezkoumání hospodaření obce</t>
  </si>
  <si>
    <t xml:space="preserve">Přezkoumání bylo provedeno v souladu se zákonem č. 420/2004 Sb. O přezkoumání hospodaření územních samosprávných celků a dobrovolných svazků obcí, ve znění pozdějších předpisů. </t>
  </si>
  <si>
    <t>daň z příjmů fyzických osob</t>
  </si>
  <si>
    <t>daň z příjmů právnických osob</t>
  </si>
  <si>
    <t>daň z přidané hodnoty</t>
  </si>
  <si>
    <t>daň z nemovitých věcí</t>
  </si>
  <si>
    <t>poplatek za likvidaci komunálního odpadu</t>
  </si>
  <si>
    <t>poplatek ze psů</t>
  </si>
  <si>
    <t>správní poplatek</t>
  </si>
  <si>
    <t>odvod z loterií a automatů</t>
  </si>
  <si>
    <t>Neinvestiční transfery</t>
  </si>
  <si>
    <t>Místní správa</t>
  </si>
  <si>
    <t>VPP ÚP Příbram</t>
  </si>
  <si>
    <t>Investiční transfery</t>
  </si>
  <si>
    <t>kanalizace Klučov - Lstiboř</t>
  </si>
  <si>
    <t xml:space="preserve">vodné </t>
  </si>
  <si>
    <t>Odvádění a čištění odpadních vod</t>
  </si>
  <si>
    <t>stočné</t>
  </si>
  <si>
    <t>příspěvky od občanů na kanalizaci</t>
  </si>
  <si>
    <t>Vodní díla v zem. krajině</t>
  </si>
  <si>
    <t xml:space="preserve">Činnosti knihovnické </t>
  </si>
  <si>
    <t>členské poplatky</t>
  </si>
  <si>
    <t xml:space="preserve">Sportovní zařízení v majetku obce </t>
  </si>
  <si>
    <t>pronájem sokolovny</t>
  </si>
  <si>
    <t xml:space="preserve">Bytové hospodářství </t>
  </si>
  <si>
    <t>nájemné</t>
  </si>
  <si>
    <t>pronájem pozemků</t>
  </si>
  <si>
    <t>prodej pozemků</t>
  </si>
  <si>
    <t>Pečovatelská služba</t>
  </si>
  <si>
    <t>stravné - důchodci</t>
  </si>
  <si>
    <t>Příjmy a výdaje z finančních operací</t>
  </si>
  <si>
    <t>úroky na účtě ČS a ČNB</t>
  </si>
  <si>
    <t>Podrobný komentář</t>
  </si>
  <si>
    <t>Provoz silniční dopravy</t>
  </si>
  <si>
    <t>výdaje na dopravu</t>
  </si>
  <si>
    <t>vodné</t>
  </si>
  <si>
    <t>spoluúčast ČOV Liblice</t>
  </si>
  <si>
    <t>příspěvek MŠ</t>
  </si>
  <si>
    <t>materiál - knihy, obaly, tonery</t>
  </si>
  <si>
    <t>služby - servis PC, www doména, pošta</t>
  </si>
  <si>
    <t>kostel Lstiboř</t>
  </si>
  <si>
    <t>Zachování a obnova kult. památek</t>
  </si>
  <si>
    <t>TV a rozhlasový poplatek</t>
  </si>
  <si>
    <t>Záležitosti kultury</t>
  </si>
  <si>
    <t>dary, květiny, materiál na různé akce
(dětské dny, čarodějnice atd.), příspěvky hasičům, myslivcům</t>
  </si>
  <si>
    <t xml:space="preserve">Daňové </t>
  </si>
  <si>
    <t>místní správa</t>
  </si>
  <si>
    <t>provoz hřbitova</t>
  </si>
  <si>
    <t>plyn, elektřina, uhlí</t>
  </si>
  <si>
    <t>elektřina</t>
  </si>
  <si>
    <t>oprava a údržba veřejného osvětlení</t>
  </si>
  <si>
    <t xml:space="preserve">mzdové náklady </t>
  </si>
  <si>
    <t>ochranné pomůcky a drobný materiál</t>
  </si>
  <si>
    <t>příspěvek na telefon</t>
  </si>
  <si>
    <t>odvoz nebezpečných odpadů</t>
  </si>
  <si>
    <t xml:space="preserve">odvoz komunálního odpadu </t>
  </si>
  <si>
    <t>odvoz tříděných odpadů</t>
  </si>
  <si>
    <t>mzdové náklady - údržba okolo kontejnerů</t>
  </si>
  <si>
    <t>mzdové náklady - práce knihovnice</t>
  </si>
  <si>
    <t>pohonné hmoty</t>
  </si>
  <si>
    <t>školení</t>
  </si>
  <si>
    <t>Požární ochrana - dobrovolná část</t>
  </si>
  <si>
    <t>odměny zastupitelů</t>
  </si>
  <si>
    <t>cestovné</t>
  </si>
  <si>
    <t>zpracování mezd a činnost přestup. komise</t>
  </si>
  <si>
    <t>servis PC a programu na účetnictví</t>
  </si>
  <si>
    <t xml:space="preserve">cestovné </t>
  </si>
  <si>
    <t>úroky na úvěrovém účtu</t>
  </si>
  <si>
    <t>poplatky za vedení účtu a transakce</t>
  </si>
  <si>
    <t>pojištění budov, aut, zaměstnanců</t>
  </si>
  <si>
    <t xml:space="preserve">    Jiří Maršálek</t>
  </si>
  <si>
    <t>Požární ochrana - dobr. část</t>
  </si>
  <si>
    <t>Kraj - činost místní správy</t>
  </si>
  <si>
    <t>Veřejně prospěšné práce - ÚP Příbram</t>
  </si>
  <si>
    <t>úroky z MZe</t>
  </si>
  <si>
    <t>poštovní a telefonní služby</t>
  </si>
  <si>
    <t>Využívání a zneškodňování kom. odp.</t>
  </si>
  <si>
    <t>Základní školy</t>
  </si>
  <si>
    <t>Sběr a odvoz ostatních odpadů</t>
  </si>
  <si>
    <t>Návrh na usnesení:</t>
  </si>
  <si>
    <t>za odnětí půdy ze zem.půd.fondu</t>
  </si>
  <si>
    <t>velkoobjemový odpad</t>
  </si>
  <si>
    <t>prodej popelnic</t>
  </si>
  <si>
    <t>Využívání a zneškodňování odpadů</t>
  </si>
  <si>
    <t>odměna za třídění odpadu</t>
  </si>
  <si>
    <t>stravné - zaměstnanci OÚ</t>
  </si>
  <si>
    <t>územní plán</t>
  </si>
  <si>
    <t>oprava a údržba místních kom. a značení</t>
  </si>
  <si>
    <t>rekonstrukce komunikace ve Lstiboři</t>
  </si>
  <si>
    <t>drobný materiál a služby</t>
  </si>
  <si>
    <t>opravy a materiál v bytech</t>
  </si>
  <si>
    <t>odvoz odpadních vod</t>
  </si>
  <si>
    <t>oprava auta</t>
  </si>
  <si>
    <t xml:space="preserve">léky a pohoštění </t>
  </si>
  <si>
    <t>kancelářské potřeby a drobný materiál</t>
  </si>
  <si>
    <t>Splátky úvěru</t>
  </si>
  <si>
    <t xml:space="preserve">Volby </t>
  </si>
  <si>
    <t xml:space="preserve">Dotace - SDH </t>
  </si>
  <si>
    <t>Volby</t>
  </si>
  <si>
    <t>Ostatní činnost</t>
  </si>
  <si>
    <t>SDH</t>
  </si>
  <si>
    <t>volby</t>
  </si>
  <si>
    <t>JF TAKO - skládka Skramníky</t>
  </si>
  <si>
    <t>materiál na opravy</t>
  </si>
  <si>
    <t>materiál na rekonstrukci</t>
  </si>
  <si>
    <t xml:space="preserve">drobný hmotný majetek </t>
  </si>
  <si>
    <t>elektrická energie</t>
  </si>
  <si>
    <t>obecní hrob</t>
  </si>
  <si>
    <t>soudní poplatky</t>
  </si>
  <si>
    <t>mzdové náklady,školení, ochran. pomůcky</t>
  </si>
  <si>
    <t>školení, revize a stk</t>
  </si>
  <si>
    <t>celkové náklady</t>
  </si>
  <si>
    <t>za rok 2017</t>
  </si>
  <si>
    <t xml:space="preserve">Obec Klučov hospodařila s finančními prostředky dle schváleného 
rozpočtu v běžném období roku 2017, což dokládá Závěrečný účet 
vypracovaný k 31.12.2017. </t>
  </si>
  <si>
    <t>Rozpočet na rok 2017</t>
  </si>
  <si>
    <t>Rekapitulace za rok 2017</t>
  </si>
  <si>
    <t>Převod z roku 2016 - BÚ</t>
  </si>
  <si>
    <t>Příjmy roku 2017</t>
  </si>
  <si>
    <t>Dotace roku 2017</t>
  </si>
  <si>
    <t>Výdaje roku 2017</t>
  </si>
  <si>
    <t>Závazky k 31.12.2017</t>
  </si>
  <si>
    <t>Zůstatek k 31.12.2017 - BÚ - Česká spořitelna</t>
  </si>
  <si>
    <t>Pohledávky k 31.12.2017</t>
  </si>
  <si>
    <t>Zůstatek k 31.12.2017 - ČNB</t>
  </si>
  <si>
    <t>Zůstatek k 31.12.2017 - Pokladna</t>
  </si>
  <si>
    <t>Celkový zůstatek k 31.12.2017</t>
  </si>
  <si>
    <r>
      <rPr>
        <b/>
        <i/>
        <sz val="11"/>
        <color theme="1"/>
        <rFont val="Times New Roman"/>
        <family val="1"/>
        <charset val="238"/>
      </rPr>
      <t>Zpráva o výsledku přezkoumání hospodaření obce za rok 2017</t>
    </r>
    <r>
      <rPr>
        <i/>
        <sz val="11"/>
        <color theme="1"/>
        <rFont val="Times New Roman"/>
        <family val="1"/>
        <charset val="238"/>
      </rPr>
      <t>. Přezkoumání hospodaření obce provedl Krajský úřad Středočeského kraje Praha, kontrolní oddělení dne 20. 3. 2018 (příloha č. 6 Zpráva o výsledku přezkoumání hospodaření obce).</t>
    </r>
  </si>
  <si>
    <r>
      <rPr>
        <b/>
        <i/>
        <sz val="11"/>
        <color theme="1"/>
        <rFont val="Times New Roman"/>
        <family val="1"/>
        <charset val="238"/>
      </rPr>
      <t>Inventarizační zpráva</t>
    </r>
    <r>
      <rPr>
        <i/>
        <sz val="11"/>
        <color theme="1"/>
        <rFont val="Times New Roman"/>
        <family val="1"/>
        <charset val="238"/>
      </rPr>
      <t xml:space="preserve"> sestavená k 31.12.2017 - stav majetku, závazků a pohledávek. </t>
    </r>
  </si>
  <si>
    <r>
      <rPr>
        <b/>
        <i/>
        <sz val="11"/>
        <color theme="1"/>
        <rFont val="Times New Roman"/>
        <family val="1"/>
        <charset val="238"/>
      </rPr>
      <t>Výkazy Účetní závěrky</t>
    </r>
    <r>
      <rPr>
        <i/>
        <sz val="11"/>
        <color theme="1"/>
        <rFont val="Times New Roman"/>
        <family val="1"/>
        <charset val="238"/>
      </rPr>
      <t xml:space="preserve"> - Výkaz Fin 2-12 M, Rozvaha,Výkaz zisků a ztrát a Příloha - sestavené k 31.12.2017 (přílohy č. 1, 2, 3, 4)</t>
    </r>
  </si>
  <si>
    <t>Ostatní správa zemědělství</t>
  </si>
  <si>
    <t>Protierozní,lavinová a požární ochrana</t>
  </si>
  <si>
    <t>„Zastupitelstvo obce schvaluje  celoroční hospodaření obce a Závěrečný účet obce za rok 2017 včetně Zprávy o výsledku přezkoumání hospodaření obce za rok 2017 bez výhrad.“</t>
  </si>
  <si>
    <t xml:space="preserve">V Klučově 9. 4. 2018 </t>
  </si>
  <si>
    <t>Obec Klučov hospodařila v roce 2017 se schváleným rozpočtem ve výši 13 135 900 Kč. 
Získané dotace v roce 2017
1) Kanalizace Klučov - Lstiboř ve výši 1 250 000 Kč doplatek z roku 2016 od Krajského úřadu Středočeského kraje. 
2) Dotace úroků z úvěru na vodovod byla 16 959,10 Kč od Ministerstva zemědělství. 
3) SDH získali dotaci 1 200 Kč na školení od Krajského úřadu Středočeského kraje. 
4) Náklady spojené s volbami do Poslanecké sněmovny Parlamentu ČR pokryla dotace ve výši 34 058 Kč od Krajského úřadu Středočeského kraje. 
Jako každý rok obec získala dotaci od úřadu práce na dvě pracovní místa na údržbu veřejného prostranství ve výši 195 000 Kč. 
Úvěr obce na akci "Vodovod Klučov - Lstiboř" je řádně splácen. K 31.12.2017 je zůstatek na úvěrovém účtu  2 234 242 Kč.
Obec hospodařila bez jakýchkoliv finančních problémů a zakončila rok 2017 přebytkem 
na účtu 3 817 751,44 Kč.</t>
  </si>
  <si>
    <t>daň z hazardních her</t>
  </si>
  <si>
    <t>Ostatní správa v zemědělství</t>
  </si>
  <si>
    <t>pronájem hrobových míst</t>
  </si>
  <si>
    <t xml:space="preserve">prodej multikáry </t>
  </si>
  <si>
    <t>pojistná událost Skramníky</t>
  </si>
  <si>
    <t>pasport komunikací, doprava</t>
  </si>
  <si>
    <t>stavba - kanalizace - doplatek</t>
  </si>
  <si>
    <t>projektová dokumentace přípojek</t>
  </si>
  <si>
    <t>zemní práce Skramníky</t>
  </si>
  <si>
    <t>ZŠ Český Brod a Poříčany</t>
  </si>
  <si>
    <t>dohoda na topení a úklid v sokolovně</t>
  </si>
  <si>
    <t>obecní pohřeb</t>
  </si>
  <si>
    <t>oprava oken marnice</t>
  </si>
  <si>
    <t>služba pohřebního ústavu</t>
  </si>
  <si>
    <t>geodetické služby</t>
  </si>
  <si>
    <t>splátka na auto - Citroën</t>
  </si>
  <si>
    <t>nákup popelnic</t>
  </si>
  <si>
    <t>Protierozní, lavinová a požární ochrana</t>
  </si>
  <si>
    <t>povodňový plán</t>
  </si>
  <si>
    <t>nákup materiálu</t>
  </si>
  <si>
    <t>Celní úřad - pokuta</t>
  </si>
  <si>
    <t>teréní úpravy, prořezy stromů, tel., opravy, stk a školení</t>
  </si>
  <si>
    <t>drobný materiál, nářadí, plech.ráfky a pila</t>
  </si>
  <si>
    <t>knihy a předplatné programů</t>
  </si>
  <si>
    <t>3xvitrína, tabule, UPS, lednice, kancl. židle</t>
  </si>
  <si>
    <t>daň z nemovitostí, kolky</t>
  </si>
  <si>
    <t>opravy - výměna dveří a okna</t>
  </si>
  <si>
    <t>stravné, změna ÚP, drobné služby, licenční poplatky,odchyt psů, focení, kontroly, revize</t>
  </si>
  <si>
    <t>Návrh</t>
  </si>
  <si>
    <t>Vyvěšeno na úřední desce: 10. 4. 2018</t>
  </si>
  <si>
    <t>Vyvěšeno na elektronické úřední desce: 10. 4. 2018</t>
  </si>
  <si>
    <t xml:space="preserve">Závěr zprávy: Nebyly zjištěny žádné nedostatky a chyby. </t>
  </si>
  <si>
    <t>Závěrečný účet a jeho přílohy jsou k nahlédnutí na OÚ Klučov v úřední hodiny. K návrhu je možné se vyjádřit do 27.4.2018 písemně nebo ústně při jeho projednání.</t>
  </si>
</sst>
</file>

<file path=xl/styles.xml><?xml version="1.0" encoding="utf-8"?>
<styleSheet xmlns="http://schemas.openxmlformats.org/spreadsheetml/2006/main">
  <numFmts count="2">
    <numFmt numFmtId="8" formatCode="#,##0.00\ &quot;Kč&quot;;[Red]\-#,##0.00\ &quot;Kč&quot;"/>
    <numFmt numFmtId="164" formatCode="#,##0.00\ &quot;Kč&quot;"/>
  </numFmts>
  <fonts count="18">
    <font>
      <sz val="11"/>
      <color theme="1"/>
      <name val="Calibri"/>
      <family val="2"/>
      <charset val="238"/>
      <scheme val="minor"/>
    </font>
    <font>
      <u/>
      <sz val="18"/>
      <color theme="1"/>
      <name val="Times New Roman"/>
      <family val="1"/>
      <charset val="238"/>
    </font>
    <font>
      <sz val="11"/>
      <color theme="1"/>
      <name val="Times New Roman"/>
      <family val="1"/>
      <charset val="238"/>
    </font>
    <font>
      <b/>
      <sz val="24"/>
      <color theme="1"/>
      <name val="Times New Roman"/>
      <family val="1"/>
      <charset val="238"/>
    </font>
    <font>
      <b/>
      <sz val="22"/>
      <color theme="1"/>
      <name val="Times New Roman"/>
      <family val="1"/>
      <charset val="238"/>
    </font>
    <font>
      <sz val="12"/>
      <color theme="1"/>
      <name val="Times New Roman"/>
      <family val="1"/>
      <charset val="238"/>
    </font>
    <font>
      <b/>
      <sz val="16"/>
      <color theme="1"/>
      <name val="Times New Roman"/>
      <family val="1"/>
      <charset val="238"/>
    </font>
    <font>
      <b/>
      <sz val="11"/>
      <color theme="1"/>
      <name val="Times New Roman"/>
      <family val="1"/>
      <charset val="238"/>
    </font>
    <font>
      <b/>
      <sz val="12"/>
      <color theme="1"/>
      <name val="Times New Roman"/>
      <family val="1"/>
      <charset val="238"/>
    </font>
    <font>
      <i/>
      <sz val="11"/>
      <color theme="1"/>
      <name val="Times New Roman"/>
      <family val="1"/>
      <charset val="238"/>
    </font>
    <font>
      <b/>
      <i/>
      <sz val="11"/>
      <color theme="1"/>
      <name val="Times New Roman"/>
      <family val="1"/>
      <charset val="238"/>
    </font>
    <font>
      <b/>
      <sz val="14"/>
      <color theme="1"/>
      <name val="Times New Roman"/>
      <family val="1"/>
      <charset val="238"/>
    </font>
    <font>
      <b/>
      <i/>
      <sz val="12"/>
      <color theme="1"/>
      <name val="Times New Roman"/>
      <family val="1"/>
      <charset val="238"/>
    </font>
    <font>
      <b/>
      <sz val="26"/>
      <color theme="1"/>
      <name val="Times New Roman"/>
      <family val="1"/>
      <charset val="238"/>
    </font>
    <font>
      <sz val="14"/>
      <color theme="1"/>
      <name val="Times New Roman"/>
      <family val="1"/>
      <charset val="238"/>
    </font>
    <font>
      <b/>
      <sz val="20"/>
      <color theme="1"/>
      <name val="Times New Roman"/>
      <family val="1"/>
      <charset val="238"/>
    </font>
    <font>
      <sz val="11"/>
      <name val="Times New Roman"/>
      <family val="1"/>
      <charset val="238"/>
    </font>
    <font>
      <b/>
      <sz val="28"/>
      <color theme="1"/>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8">
    <xf numFmtId="0" fontId="0" fillId="0" borderId="0" xfId="0"/>
    <xf numFmtId="0" fontId="1"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Alignment="1">
      <alignment vertical="center" wrapText="1"/>
    </xf>
    <xf numFmtId="0" fontId="8" fillId="0" borderId="2" xfId="0" applyFont="1" applyBorder="1" applyAlignment="1">
      <alignment horizontal="center" vertical="center"/>
    </xf>
    <xf numFmtId="0" fontId="2" fillId="0" borderId="3" xfId="0" applyFont="1" applyBorder="1" applyAlignment="1">
      <alignment horizontal="left" vertical="center" indent="1"/>
    </xf>
    <xf numFmtId="164" fontId="2" fillId="0" borderId="3" xfId="0" applyNumberFormat="1" applyFont="1" applyBorder="1" applyAlignment="1">
      <alignment horizontal="right" vertical="center"/>
    </xf>
    <xf numFmtId="0" fontId="2" fillId="0" borderId="1" xfId="0" applyFont="1" applyBorder="1" applyAlignment="1">
      <alignment horizontal="left" vertical="center" indent="1"/>
    </xf>
    <xf numFmtId="164" fontId="2" fillId="0" borderId="1" xfId="0" applyNumberFormat="1" applyFont="1" applyBorder="1" applyAlignment="1">
      <alignment horizontal="right" vertical="center"/>
    </xf>
    <xf numFmtId="0" fontId="2" fillId="0" borderId="0" xfId="0" applyFont="1" applyAlignment="1">
      <alignment vertical="center"/>
    </xf>
    <xf numFmtId="164" fontId="2" fillId="0" borderId="1" xfId="0" applyNumberFormat="1" applyFont="1" applyBorder="1" applyAlignment="1">
      <alignment vertical="center"/>
    </xf>
    <xf numFmtId="0" fontId="7" fillId="0" borderId="1" xfId="0" applyFont="1" applyBorder="1" applyAlignment="1">
      <alignment horizontal="left" vertical="center" indent="1"/>
    </xf>
    <xf numFmtId="164" fontId="7" fillId="0" borderId="1" xfId="0" applyNumberFormat="1" applyFont="1" applyBorder="1" applyAlignment="1">
      <alignment vertical="center"/>
    </xf>
    <xf numFmtId="164" fontId="7" fillId="0" borderId="1" xfId="0" applyNumberFormat="1" applyFont="1" applyBorder="1" applyAlignment="1">
      <alignment horizontal="right" vertical="center"/>
    </xf>
    <xf numFmtId="0" fontId="8"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9" fillId="0" borderId="0" xfId="0" applyFont="1" applyAlignment="1">
      <alignment vertical="center"/>
    </xf>
    <xf numFmtId="0" fontId="9" fillId="0" borderId="0" xfId="0" applyFont="1" applyAlignment="1">
      <alignment vertical="center"/>
    </xf>
    <xf numFmtId="0" fontId="9"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indent="1"/>
    </xf>
    <xf numFmtId="164" fontId="2" fillId="0" borderId="0" xfId="0" applyNumberFormat="1" applyFont="1" applyBorder="1" applyAlignment="1">
      <alignment vertical="center"/>
    </xf>
    <xf numFmtId="8" fontId="2" fillId="0" borderId="0" xfId="0" applyNumberFormat="1" applyFont="1" applyAlignment="1">
      <alignment vertical="center"/>
    </xf>
    <xf numFmtId="0" fontId="11" fillId="0" borderId="0" xfId="0" applyFont="1" applyBorder="1" applyAlignment="1">
      <alignment horizontal="left" vertical="center" indent="1"/>
    </xf>
    <xf numFmtId="0" fontId="11" fillId="0" borderId="0" xfId="0" applyFont="1" applyAlignment="1">
      <alignment vertical="center"/>
    </xf>
    <xf numFmtId="0" fontId="9"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horizontal="right" vertical="center"/>
    </xf>
    <xf numFmtId="164" fontId="2" fillId="0" borderId="0" xfId="0" applyNumberFormat="1" applyFont="1" applyAlignment="1">
      <alignment vertical="center"/>
    </xf>
    <xf numFmtId="0" fontId="2" fillId="0" borderId="1" xfId="0" applyFont="1" applyBorder="1" applyAlignment="1">
      <alignment horizontal="left" vertical="center" indent="1"/>
    </xf>
    <xf numFmtId="164" fontId="2" fillId="0" borderId="0" xfId="0" applyNumberFormat="1" applyFont="1" applyAlignment="1">
      <alignment horizontal="right" vertical="center"/>
    </xf>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Border="1" applyAlignment="1">
      <alignment vertical="center"/>
    </xf>
    <xf numFmtId="0" fontId="2" fillId="0" borderId="1"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Alignment="1">
      <alignment vertical="center"/>
    </xf>
    <xf numFmtId="0" fontId="2" fillId="0" borderId="1" xfId="0" applyFont="1" applyBorder="1" applyAlignment="1">
      <alignment horizontal="left" vertical="center" indent="1"/>
    </xf>
    <xf numFmtId="164" fontId="2" fillId="0" borderId="0" xfId="0" applyNumberFormat="1" applyFont="1" applyBorder="1" applyAlignment="1">
      <alignment horizontal="right" vertical="center"/>
    </xf>
    <xf numFmtId="0" fontId="16"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2" fillId="0" borderId="0" xfId="0" applyFont="1" applyAlignment="1">
      <alignment horizontal="left" vertical="center"/>
    </xf>
    <xf numFmtId="0" fontId="2" fillId="0" borderId="1" xfId="0" applyFont="1" applyBorder="1" applyAlignment="1">
      <alignment horizontal="left" vertical="center" inden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5" fillId="0" borderId="0" xfId="0" applyFont="1" applyAlignment="1">
      <alignment horizontal="center" vertical="center" wrapText="1"/>
    </xf>
    <xf numFmtId="0" fontId="6" fillId="0" borderId="4" xfId="0" applyFont="1" applyBorder="1" applyAlignment="1">
      <alignment horizontal="center" vertical="center"/>
    </xf>
    <xf numFmtId="0" fontId="7" fillId="0" borderId="1" xfId="0" applyFont="1" applyBorder="1" applyAlignment="1">
      <alignment horizontal="left" vertical="center" indent="1"/>
    </xf>
    <xf numFmtId="0" fontId="10" fillId="0" borderId="0" xfId="0" applyFont="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38"/>
  <sheetViews>
    <sheetView tabSelected="1" topLeftCell="A412" workbookViewId="0">
      <selection activeCell="A437" sqref="A437"/>
    </sheetView>
  </sheetViews>
  <sheetFormatPr defaultRowHeight="15"/>
  <cols>
    <col min="1" max="1" width="33.7109375" style="10" customWidth="1"/>
    <col min="2" max="2" width="17.42578125" style="10" customWidth="1"/>
    <col min="3" max="3" width="18.85546875" style="10" customWidth="1"/>
    <col min="4" max="4" width="17.28515625" style="10" customWidth="1"/>
    <col min="5" max="5" width="26.140625" style="10" customWidth="1"/>
    <col min="6" max="7" width="9.140625" style="10"/>
    <col min="8" max="8" width="18.85546875" style="10" customWidth="1"/>
    <col min="9" max="16384" width="9.140625" style="10"/>
  </cols>
  <sheetData>
    <row r="1" spans="1:5" ht="23.25">
      <c r="A1" s="66" t="s">
        <v>0</v>
      </c>
      <c r="B1" s="66"/>
      <c r="C1" s="66"/>
      <c r="D1" s="66"/>
      <c r="E1" s="1"/>
    </row>
    <row r="2" spans="1:5">
      <c r="A2" s="16"/>
    </row>
    <row r="3" spans="1:5">
      <c r="A3" s="16"/>
    </row>
    <row r="4" spans="1:5">
      <c r="A4" s="16"/>
    </row>
    <row r="6" spans="1:5" ht="33">
      <c r="A6" s="70" t="s">
        <v>1</v>
      </c>
      <c r="B6" s="72"/>
      <c r="C6" s="72"/>
      <c r="D6" s="72"/>
      <c r="E6" s="3"/>
    </row>
    <row r="14" spans="1:5" ht="34.5">
      <c r="B14" s="53" t="s">
        <v>222</v>
      </c>
    </row>
    <row r="16" spans="1:5" ht="33">
      <c r="A16" s="70" t="s">
        <v>2</v>
      </c>
      <c r="B16" s="71"/>
      <c r="C16" s="71"/>
      <c r="D16" s="71"/>
      <c r="E16" s="17"/>
    </row>
    <row r="19" spans="1:5" ht="27">
      <c r="A19" s="71" t="s">
        <v>3</v>
      </c>
      <c r="B19" s="71"/>
      <c r="C19" s="71"/>
      <c r="D19" s="71"/>
      <c r="E19" s="17"/>
    </row>
    <row r="22" spans="1:5" ht="27">
      <c r="A22" s="71" t="s">
        <v>172</v>
      </c>
      <c r="B22" s="71"/>
      <c r="C22" s="71"/>
      <c r="D22" s="71"/>
      <c r="E22" s="17"/>
    </row>
    <row r="31" spans="1:5" ht="60" customHeight="1">
      <c r="A31" s="73" t="s">
        <v>173</v>
      </c>
      <c r="B31" s="74"/>
      <c r="C31" s="74"/>
      <c r="D31" s="74"/>
      <c r="E31" s="4"/>
    </row>
    <row r="32" spans="1:5">
      <c r="A32" s="29"/>
    </row>
    <row r="46" spans="1:4" ht="25.5">
      <c r="A46" s="67" t="s">
        <v>174</v>
      </c>
      <c r="B46" s="68"/>
      <c r="C46" s="68"/>
      <c r="D46" s="68"/>
    </row>
    <row r="49" spans="1:8" ht="20.25">
      <c r="A49" s="69" t="s">
        <v>4</v>
      </c>
      <c r="B49" s="69"/>
      <c r="C49" s="69"/>
      <c r="D49" s="69"/>
      <c r="E49" s="2"/>
      <c r="H49" s="38"/>
    </row>
    <row r="50" spans="1:8" ht="16.5" thickBot="1">
      <c r="A50" s="5" t="s">
        <v>5</v>
      </c>
      <c r="B50" s="5" t="s">
        <v>6</v>
      </c>
      <c r="C50" s="5" t="s">
        <v>7</v>
      </c>
      <c r="D50" s="5" t="s">
        <v>8</v>
      </c>
      <c r="H50" s="47"/>
    </row>
    <row r="51" spans="1:8" ht="15" customHeight="1" thickTop="1">
      <c r="A51" s="6" t="s">
        <v>9</v>
      </c>
      <c r="B51" s="7">
        <v>10400000</v>
      </c>
      <c r="C51" s="7">
        <v>13410000</v>
      </c>
      <c r="D51" s="7">
        <v>13250028.310000001</v>
      </c>
      <c r="H51" s="47"/>
    </row>
    <row r="52" spans="1:8" ht="15" customHeight="1">
      <c r="A52" s="8" t="s">
        <v>10</v>
      </c>
      <c r="B52" s="9">
        <v>1171500</v>
      </c>
      <c r="C52" s="9">
        <v>1194500</v>
      </c>
      <c r="D52" s="9">
        <v>1127589.6599999999</v>
      </c>
      <c r="H52" s="47"/>
    </row>
    <row r="53" spans="1:8" ht="15" customHeight="1">
      <c r="A53" s="8" t="s">
        <v>11</v>
      </c>
      <c r="B53" s="9">
        <v>446900</v>
      </c>
      <c r="C53" s="9">
        <v>1746458</v>
      </c>
      <c r="D53" s="9">
        <v>1699617.1</v>
      </c>
      <c r="H53" s="47"/>
    </row>
    <row r="54" spans="1:8" ht="15" customHeight="1">
      <c r="A54" s="46" t="s">
        <v>189</v>
      </c>
      <c r="B54" s="9">
        <v>0</v>
      </c>
      <c r="C54" s="9">
        <v>10000</v>
      </c>
      <c r="D54" s="9">
        <v>10000</v>
      </c>
      <c r="H54" s="47"/>
    </row>
    <row r="55" spans="1:8" ht="15" customHeight="1">
      <c r="A55" s="8" t="s">
        <v>12</v>
      </c>
      <c r="B55" s="9">
        <v>60000</v>
      </c>
      <c r="C55" s="9">
        <v>70000</v>
      </c>
      <c r="D55" s="9">
        <v>63598.7</v>
      </c>
      <c r="H55" s="47"/>
    </row>
    <row r="56" spans="1:8" ht="15" customHeight="1">
      <c r="A56" s="8" t="s">
        <v>22</v>
      </c>
      <c r="B56" s="9">
        <v>120000</v>
      </c>
      <c r="C56" s="9">
        <v>125000</v>
      </c>
      <c r="D56" s="9">
        <v>93604.4</v>
      </c>
      <c r="H56" s="24"/>
    </row>
    <row r="57" spans="1:8" ht="15" customHeight="1">
      <c r="A57" s="8" t="s">
        <v>14</v>
      </c>
      <c r="B57" s="9">
        <v>1500</v>
      </c>
      <c r="C57" s="9">
        <v>1500</v>
      </c>
      <c r="D57" s="9">
        <v>1434</v>
      </c>
    </row>
    <row r="58" spans="1:8" ht="15" customHeight="1">
      <c r="A58" s="8" t="s">
        <v>15</v>
      </c>
      <c r="B58" s="9">
        <v>15000</v>
      </c>
      <c r="C58" s="9">
        <v>15000</v>
      </c>
      <c r="D58" s="9">
        <v>12800</v>
      </c>
    </row>
    <row r="59" spans="1:8" ht="15" customHeight="1">
      <c r="A59" s="8" t="s">
        <v>16</v>
      </c>
      <c r="B59" s="9">
        <v>360000</v>
      </c>
      <c r="C59" s="9">
        <v>370000</v>
      </c>
      <c r="D59" s="9">
        <v>369252</v>
      </c>
    </row>
    <row r="60" spans="1:8" ht="15" customHeight="1">
      <c r="A60" s="8" t="s">
        <v>17</v>
      </c>
      <c r="B60" s="9">
        <v>25000</v>
      </c>
      <c r="C60" s="9">
        <v>25000</v>
      </c>
      <c r="D60" s="9">
        <v>12100</v>
      </c>
    </row>
    <row r="61" spans="1:8" ht="15" customHeight="1">
      <c r="A61" s="8" t="s">
        <v>18</v>
      </c>
      <c r="B61" s="9">
        <v>10000</v>
      </c>
      <c r="C61" s="9">
        <v>25000</v>
      </c>
      <c r="D61" s="9">
        <v>23775</v>
      </c>
    </row>
    <row r="62" spans="1:8" ht="15" customHeight="1">
      <c r="A62" s="8" t="s">
        <v>19</v>
      </c>
      <c r="B62" s="9">
        <v>150000</v>
      </c>
      <c r="C62" s="9">
        <v>1572000</v>
      </c>
      <c r="D62" s="9">
        <v>1553573</v>
      </c>
    </row>
    <row r="63" spans="1:8" ht="15" customHeight="1">
      <c r="A63" s="8" t="s">
        <v>20</v>
      </c>
      <c r="B63" s="9">
        <v>16000</v>
      </c>
      <c r="C63" s="9">
        <v>16000</v>
      </c>
      <c r="D63" s="9">
        <v>8429</v>
      </c>
    </row>
    <row r="64" spans="1:8" ht="15" customHeight="1">
      <c r="A64" s="32" t="s">
        <v>136</v>
      </c>
      <c r="B64" s="9">
        <v>150000</v>
      </c>
      <c r="C64" s="9">
        <v>190000</v>
      </c>
      <c r="D64" s="9">
        <v>188959.5</v>
      </c>
    </row>
    <row r="65" spans="1:4" ht="15" customHeight="1">
      <c r="A65" s="8" t="s">
        <v>26</v>
      </c>
      <c r="B65" s="9">
        <v>120000</v>
      </c>
      <c r="C65" s="9">
        <v>170000</v>
      </c>
      <c r="D65" s="9">
        <v>167100</v>
      </c>
    </row>
    <row r="66" spans="1:4" ht="15" customHeight="1">
      <c r="A66" s="8" t="s">
        <v>23</v>
      </c>
      <c r="B66" s="9">
        <v>85000</v>
      </c>
      <c r="C66" s="9">
        <v>85000</v>
      </c>
      <c r="D66" s="9">
        <v>66546</v>
      </c>
    </row>
    <row r="67" spans="1:4" ht="15" customHeight="1">
      <c r="A67" s="8" t="s">
        <v>24</v>
      </c>
      <c r="B67" s="9">
        <v>5000</v>
      </c>
      <c r="C67" s="9">
        <v>5000</v>
      </c>
      <c r="D67" s="9">
        <v>1098.6199999999999</v>
      </c>
    </row>
    <row r="68" spans="1:4" ht="15" customHeight="1">
      <c r="A68" s="39" t="s">
        <v>159</v>
      </c>
      <c r="B68" s="9">
        <v>0</v>
      </c>
      <c r="C68" s="9">
        <v>1350</v>
      </c>
      <c r="D68" s="9">
        <v>1309</v>
      </c>
    </row>
    <row r="69" spans="1:4" ht="15" customHeight="1">
      <c r="A69" s="12" t="s">
        <v>25</v>
      </c>
      <c r="B69" s="14">
        <f>SUM(B51:B68)</f>
        <v>13135900</v>
      </c>
      <c r="C69" s="14">
        <f>SUM(C51:C68)</f>
        <v>19031808</v>
      </c>
      <c r="D69" s="14">
        <f>SUM(D51:D68)</f>
        <v>18650814.290000003</v>
      </c>
    </row>
    <row r="92" spans="1:4" ht="20.25">
      <c r="A92" s="69" t="s">
        <v>27</v>
      </c>
      <c r="B92" s="69"/>
      <c r="C92" s="69"/>
      <c r="D92" s="69"/>
    </row>
    <row r="93" spans="1:4" ht="15.75">
      <c r="A93" s="15" t="s">
        <v>5</v>
      </c>
      <c r="B93" s="15" t="s">
        <v>6</v>
      </c>
      <c r="C93" s="15" t="s">
        <v>7</v>
      </c>
      <c r="D93" s="15" t="s">
        <v>8</v>
      </c>
    </row>
    <row r="94" spans="1:4">
      <c r="A94" s="8" t="s">
        <v>28</v>
      </c>
      <c r="B94" s="11">
        <v>300000</v>
      </c>
      <c r="C94" s="11">
        <v>2310000</v>
      </c>
      <c r="D94" s="11">
        <v>1718696.85</v>
      </c>
    </row>
    <row r="95" spans="1:4">
      <c r="A95" s="8" t="s">
        <v>29</v>
      </c>
      <c r="B95" s="11">
        <v>150000</v>
      </c>
      <c r="C95" s="11">
        <v>150000</v>
      </c>
      <c r="D95" s="11">
        <v>132699.84</v>
      </c>
    </row>
    <row r="96" spans="1:4">
      <c r="A96" s="8" t="s">
        <v>12</v>
      </c>
      <c r="B96" s="11">
        <v>150000</v>
      </c>
      <c r="C96" s="11">
        <v>160000</v>
      </c>
      <c r="D96" s="11">
        <v>112078</v>
      </c>
    </row>
    <row r="97" spans="1:4">
      <c r="A97" s="8" t="s">
        <v>41</v>
      </c>
      <c r="B97" s="11">
        <v>687400</v>
      </c>
      <c r="C97" s="11">
        <v>2877400</v>
      </c>
      <c r="D97" s="11">
        <v>2867624.32</v>
      </c>
    </row>
    <row r="98" spans="1:4">
      <c r="A98" s="8" t="s">
        <v>13</v>
      </c>
      <c r="B98" s="11">
        <v>250000</v>
      </c>
      <c r="C98" s="11">
        <v>250000</v>
      </c>
      <c r="D98" s="11">
        <v>1271</v>
      </c>
    </row>
    <row r="99" spans="1:4">
      <c r="A99" s="8" t="s">
        <v>30</v>
      </c>
      <c r="B99" s="11">
        <v>450000</v>
      </c>
      <c r="C99" s="11">
        <v>450000</v>
      </c>
      <c r="D99" s="11">
        <v>432460</v>
      </c>
    </row>
    <row r="100" spans="1:4">
      <c r="A100" s="32" t="s">
        <v>137</v>
      </c>
      <c r="B100" s="11">
        <v>480000</v>
      </c>
      <c r="C100" s="11">
        <v>480000</v>
      </c>
      <c r="D100" s="11">
        <v>161360</v>
      </c>
    </row>
    <row r="101" spans="1:4">
      <c r="A101" s="8" t="s">
        <v>14</v>
      </c>
      <c r="B101" s="11">
        <v>50000</v>
      </c>
      <c r="C101" s="11">
        <v>50000</v>
      </c>
      <c r="D101" s="11">
        <v>39116</v>
      </c>
    </row>
    <row r="102" spans="1:4">
      <c r="A102" s="8" t="s">
        <v>31</v>
      </c>
      <c r="B102" s="11">
        <v>40000</v>
      </c>
      <c r="C102" s="11">
        <v>40000</v>
      </c>
      <c r="D102" s="11">
        <v>40000</v>
      </c>
    </row>
    <row r="103" spans="1:4">
      <c r="A103" s="8" t="s">
        <v>32</v>
      </c>
      <c r="B103" s="11">
        <v>3500</v>
      </c>
      <c r="C103" s="11">
        <v>3500</v>
      </c>
      <c r="D103" s="11">
        <v>2700</v>
      </c>
    </row>
    <row r="104" spans="1:4">
      <c r="A104" s="8" t="s">
        <v>33</v>
      </c>
      <c r="B104" s="11">
        <v>120000</v>
      </c>
      <c r="C104" s="11">
        <v>157000</v>
      </c>
      <c r="D104" s="11">
        <v>117708</v>
      </c>
    </row>
    <row r="105" spans="1:4">
      <c r="A105" s="8" t="s">
        <v>15</v>
      </c>
      <c r="B105" s="11">
        <v>130000</v>
      </c>
      <c r="C105" s="11">
        <v>200000</v>
      </c>
      <c r="D105" s="11">
        <v>123570</v>
      </c>
    </row>
    <row r="106" spans="1:4">
      <c r="A106" s="8" t="s">
        <v>16</v>
      </c>
      <c r="B106" s="11">
        <v>120000</v>
      </c>
      <c r="C106" s="11">
        <v>120000</v>
      </c>
      <c r="D106" s="11">
        <v>41547</v>
      </c>
    </row>
    <row r="107" spans="1:4">
      <c r="A107" s="8" t="s">
        <v>17</v>
      </c>
      <c r="B107" s="11">
        <v>40000</v>
      </c>
      <c r="C107" s="11">
        <v>40000</v>
      </c>
      <c r="D107" s="11">
        <v>25791</v>
      </c>
    </row>
    <row r="108" spans="1:4">
      <c r="A108" s="8" t="s">
        <v>34</v>
      </c>
      <c r="B108" s="11">
        <v>970000</v>
      </c>
      <c r="C108" s="11">
        <v>1170000</v>
      </c>
      <c r="D108" s="11">
        <v>1010725.41</v>
      </c>
    </row>
    <row r="109" spans="1:4">
      <c r="A109" s="8" t="s">
        <v>18</v>
      </c>
      <c r="B109" s="11">
        <v>100000</v>
      </c>
      <c r="C109" s="11">
        <v>110000</v>
      </c>
      <c r="D109" s="11">
        <v>34355</v>
      </c>
    </row>
    <row r="110" spans="1:4">
      <c r="A110" s="8" t="s">
        <v>35</v>
      </c>
      <c r="B110" s="11">
        <v>300000</v>
      </c>
      <c r="C110" s="11">
        <v>342000</v>
      </c>
      <c r="D110" s="11">
        <v>195933</v>
      </c>
    </row>
    <row r="111" spans="1:4">
      <c r="A111" s="8" t="s">
        <v>36</v>
      </c>
      <c r="B111" s="11">
        <v>40000</v>
      </c>
      <c r="C111" s="11">
        <v>40000</v>
      </c>
      <c r="D111" s="11">
        <v>24363</v>
      </c>
    </row>
    <row r="112" spans="1:4">
      <c r="A112" s="8" t="s">
        <v>20</v>
      </c>
      <c r="B112" s="11">
        <v>1100000</v>
      </c>
      <c r="C112" s="11">
        <v>1155000</v>
      </c>
      <c r="D112" s="11">
        <v>966882</v>
      </c>
    </row>
    <row r="113" spans="1:4">
      <c r="A113" s="32" t="s">
        <v>138</v>
      </c>
      <c r="B113" s="11">
        <v>400000</v>
      </c>
      <c r="C113" s="11">
        <v>470000</v>
      </c>
      <c r="D113" s="11">
        <v>436300</v>
      </c>
    </row>
    <row r="114" spans="1:4">
      <c r="A114" s="46" t="s">
        <v>190</v>
      </c>
      <c r="B114" s="11">
        <v>70000</v>
      </c>
      <c r="C114" s="11">
        <v>70000</v>
      </c>
      <c r="D114" s="11">
        <v>68532</v>
      </c>
    </row>
    <row r="115" spans="1:4">
      <c r="A115" s="39" t="s">
        <v>37</v>
      </c>
      <c r="B115" s="11">
        <v>1200000</v>
      </c>
      <c r="C115" s="11">
        <v>1212800</v>
      </c>
      <c r="D115" s="11">
        <v>1085434.28</v>
      </c>
    </row>
    <row r="116" spans="1:4">
      <c r="A116" s="8" t="s">
        <v>21</v>
      </c>
      <c r="B116" s="11">
        <v>300000</v>
      </c>
      <c r="C116" s="11">
        <v>300000</v>
      </c>
      <c r="D116" s="11">
        <v>254164</v>
      </c>
    </row>
    <row r="117" spans="1:4">
      <c r="A117" s="8" t="s">
        <v>26</v>
      </c>
      <c r="B117" s="11">
        <v>400000</v>
      </c>
      <c r="C117" s="11">
        <v>582700</v>
      </c>
      <c r="D117" s="11">
        <v>539577</v>
      </c>
    </row>
    <row r="118" spans="1:4">
      <c r="A118" s="8" t="s">
        <v>131</v>
      </c>
      <c r="B118" s="11">
        <v>100000</v>
      </c>
      <c r="C118" s="11">
        <v>100000</v>
      </c>
      <c r="D118" s="11">
        <v>47601.5</v>
      </c>
    </row>
    <row r="119" spans="1:4">
      <c r="A119" s="8" t="s">
        <v>38</v>
      </c>
      <c r="B119" s="11">
        <v>1350000</v>
      </c>
      <c r="C119" s="11">
        <v>1415000</v>
      </c>
      <c r="D119" s="11">
        <v>1397384</v>
      </c>
    </row>
    <row r="120" spans="1:4">
      <c r="A120" s="39" t="s">
        <v>156</v>
      </c>
      <c r="B120" s="11">
        <v>0</v>
      </c>
      <c r="C120" s="11">
        <v>34058</v>
      </c>
      <c r="D120" s="11">
        <v>34058</v>
      </c>
    </row>
    <row r="121" spans="1:4">
      <c r="A121" s="8" t="s">
        <v>39</v>
      </c>
      <c r="B121" s="11">
        <v>2000000</v>
      </c>
      <c r="C121" s="11">
        <v>2200000</v>
      </c>
      <c r="D121" s="11">
        <v>1558373.47</v>
      </c>
    </row>
    <row r="122" spans="1:4">
      <c r="A122" s="8" t="s">
        <v>24</v>
      </c>
      <c r="B122" s="11">
        <v>70000</v>
      </c>
      <c r="C122" s="11">
        <v>105000</v>
      </c>
      <c r="D122" s="11">
        <v>94416.5</v>
      </c>
    </row>
    <row r="123" spans="1:4">
      <c r="A123" s="8" t="s">
        <v>40</v>
      </c>
      <c r="B123" s="11">
        <v>85000</v>
      </c>
      <c r="C123" s="11">
        <v>86350</v>
      </c>
      <c r="D123" s="11">
        <v>77918.399999999994</v>
      </c>
    </row>
    <row r="124" spans="1:4">
      <c r="A124" s="12" t="s">
        <v>25</v>
      </c>
      <c r="B124" s="13">
        <f>SUM(B94:B123)</f>
        <v>11455900</v>
      </c>
      <c r="C124" s="13">
        <f>SUM(C94:C123)</f>
        <v>16680808</v>
      </c>
      <c r="D124" s="13">
        <f>SUM(D94:D123)</f>
        <v>13642639.57</v>
      </c>
    </row>
    <row r="146" spans="1:4" ht="20.25">
      <c r="A146" s="75" t="s">
        <v>42</v>
      </c>
      <c r="B146" s="75"/>
      <c r="C146" s="75"/>
      <c r="D146" s="22"/>
    </row>
    <row r="147" spans="1:4">
      <c r="A147" s="60" t="s">
        <v>132</v>
      </c>
      <c r="B147" s="60"/>
      <c r="C147" s="11">
        <v>187400</v>
      </c>
    </row>
    <row r="148" spans="1:4">
      <c r="A148" s="60" t="s">
        <v>133</v>
      </c>
      <c r="B148" s="60"/>
      <c r="C148" s="11">
        <v>195000</v>
      </c>
    </row>
    <row r="149" spans="1:4">
      <c r="A149" s="60" t="s">
        <v>43</v>
      </c>
      <c r="B149" s="60"/>
      <c r="C149" s="11">
        <v>16959.099999999999</v>
      </c>
    </row>
    <row r="150" spans="1:4">
      <c r="A150" s="60" t="s">
        <v>44</v>
      </c>
      <c r="B150" s="60"/>
      <c r="C150" s="11">
        <v>15000</v>
      </c>
    </row>
    <row r="151" spans="1:4">
      <c r="A151" s="60" t="s">
        <v>157</v>
      </c>
      <c r="B151" s="60"/>
      <c r="C151" s="11">
        <v>1200</v>
      </c>
    </row>
    <row r="152" spans="1:4">
      <c r="A152" s="60" t="s">
        <v>45</v>
      </c>
      <c r="B152" s="60"/>
      <c r="C152" s="11">
        <v>1250000</v>
      </c>
    </row>
    <row r="153" spans="1:4">
      <c r="A153" s="39" t="s">
        <v>158</v>
      </c>
      <c r="B153" s="39"/>
      <c r="C153" s="11">
        <v>34058</v>
      </c>
    </row>
    <row r="154" spans="1:4">
      <c r="A154" s="76" t="s">
        <v>46</v>
      </c>
      <c r="B154" s="76"/>
      <c r="C154" s="13">
        <f>SUM(C147:C153)</f>
        <v>1699617.1</v>
      </c>
    </row>
    <row r="156" spans="1:4">
      <c r="A156" s="18"/>
    </row>
    <row r="157" spans="1:4">
      <c r="A157" s="21"/>
    </row>
    <row r="158" spans="1:4" ht="46.5" customHeight="1"/>
    <row r="159" spans="1:4">
      <c r="A159" s="18"/>
    </row>
    <row r="161" spans="1:8" ht="20.25">
      <c r="A161" s="75" t="s">
        <v>175</v>
      </c>
      <c r="B161" s="75"/>
      <c r="C161" s="75"/>
      <c r="D161" s="2"/>
    </row>
    <row r="162" spans="1:8">
      <c r="A162" s="60" t="s">
        <v>176</v>
      </c>
      <c r="B162" s="60"/>
      <c r="C162" s="11">
        <v>1074744.72</v>
      </c>
    </row>
    <row r="163" spans="1:8">
      <c r="A163" s="60" t="s">
        <v>177</v>
      </c>
      <c r="B163" s="60"/>
      <c r="C163" s="11">
        <v>18650814.289999999</v>
      </c>
      <c r="E163" s="38"/>
      <c r="F163" s="38"/>
      <c r="G163" s="38"/>
      <c r="H163" s="38"/>
    </row>
    <row r="164" spans="1:8">
      <c r="A164" s="60" t="s">
        <v>178</v>
      </c>
      <c r="B164" s="60"/>
      <c r="C164" s="11">
        <v>1699617.1</v>
      </c>
      <c r="E164" s="38"/>
      <c r="F164" s="38"/>
      <c r="G164" s="38"/>
      <c r="H164" s="38"/>
    </row>
    <row r="165" spans="1:8">
      <c r="A165" s="60" t="s">
        <v>179</v>
      </c>
      <c r="B165" s="60"/>
      <c r="C165" s="11">
        <v>13642639.57</v>
      </c>
      <c r="E165" s="38"/>
      <c r="F165" s="38"/>
      <c r="G165" s="38"/>
      <c r="H165" s="24"/>
    </row>
    <row r="166" spans="1:8">
      <c r="A166" s="60" t="s">
        <v>155</v>
      </c>
      <c r="B166" s="60"/>
      <c r="C166" s="11">
        <v>2346668</v>
      </c>
      <c r="E166" s="38"/>
      <c r="F166" s="38"/>
      <c r="G166" s="38"/>
      <c r="H166" s="24"/>
    </row>
    <row r="167" spans="1:8">
      <c r="A167" s="60" t="s">
        <v>47</v>
      </c>
      <c r="B167" s="60"/>
      <c r="C167" s="11">
        <v>32666</v>
      </c>
      <c r="E167" s="24"/>
      <c r="F167" s="38"/>
      <c r="G167" s="38"/>
      <c r="H167" s="24"/>
    </row>
    <row r="168" spans="1:8">
      <c r="A168" s="60" t="s">
        <v>180</v>
      </c>
      <c r="B168" s="60"/>
      <c r="C168" s="11">
        <v>3586252.05</v>
      </c>
      <c r="E168" s="24"/>
      <c r="F168" s="38"/>
      <c r="G168" s="38"/>
      <c r="H168" s="24"/>
    </row>
    <row r="169" spans="1:8">
      <c r="A169" s="60" t="s">
        <v>182</v>
      </c>
      <c r="B169" s="60"/>
      <c r="C169" s="11">
        <v>1358115.4</v>
      </c>
      <c r="E169" s="24"/>
      <c r="F169" s="38"/>
      <c r="G169" s="38"/>
      <c r="H169" s="38"/>
    </row>
    <row r="170" spans="1:8">
      <c r="A170" s="60" t="s">
        <v>181</v>
      </c>
      <c r="B170" s="60"/>
      <c r="C170" s="11">
        <v>3704436.16</v>
      </c>
    </row>
    <row r="171" spans="1:8">
      <c r="A171" s="60" t="s">
        <v>183</v>
      </c>
      <c r="B171" s="60"/>
      <c r="C171" s="11">
        <v>113315.28</v>
      </c>
    </row>
    <row r="172" spans="1:8">
      <c r="A172" s="60" t="s">
        <v>184</v>
      </c>
      <c r="B172" s="60"/>
      <c r="C172" s="11">
        <v>0</v>
      </c>
    </row>
    <row r="173" spans="1:8">
      <c r="A173" s="60" t="s">
        <v>185</v>
      </c>
      <c r="B173" s="60"/>
      <c r="C173" s="11">
        <v>3817751.44</v>
      </c>
    </row>
    <row r="174" spans="1:8">
      <c r="A174" s="23"/>
      <c r="B174" s="23"/>
      <c r="C174" s="24"/>
    </row>
    <row r="175" spans="1:8">
      <c r="A175" s="23"/>
      <c r="B175" s="23"/>
      <c r="C175" s="24"/>
    </row>
    <row r="176" spans="1:8">
      <c r="A176" s="23"/>
      <c r="B176" s="23"/>
      <c r="C176" s="24"/>
    </row>
    <row r="177" spans="1:4">
      <c r="A177" s="23"/>
      <c r="B177" s="23"/>
      <c r="C177" s="24"/>
    </row>
    <row r="178" spans="1:4">
      <c r="A178" s="23"/>
      <c r="B178" s="23"/>
      <c r="C178" s="24"/>
    </row>
    <row r="179" spans="1:4">
      <c r="A179" s="23"/>
      <c r="B179" s="23"/>
      <c r="C179" s="24"/>
    </row>
    <row r="180" spans="1:4">
      <c r="A180" s="23"/>
      <c r="B180" s="23"/>
      <c r="C180" s="24"/>
    </row>
    <row r="181" spans="1:4">
      <c r="A181" s="23"/>
      <c r="B181" s="23"/>
      <c r="C181" s="24"/>
    </row>
    <row r="182" spans="1:4">
      <c r="A182" s="23"/>
      <c r="B182" s="23"/>
      <c r="C182" s="24"/>
    </row>
    <row r="183" spans="1:4">
      <c r="A183" s="23"/>
      <c r="B183" s="23"/>
      <c r="C183" s="24"/>
    </row>
    <row r="184" spans="1:4">
      <c r="A184" s="23"/>
      <c r="B184" s="23"/>
      <c r="C184" s="24"/>
    </row>
    <row r="185" spans="1:4">
      <c r="A185" s="23"/>
      <c r="B185" s="23"/>
      <c r="C185" s="24"/>
    </row>
    <row r="186" spans="1:4">
      <c r="A186" s="23"/>
      <c r="B186" s="23"/>
      <c r="C186" s="24"/>
    </row>
    <row r="187" spans="1:4">
      <c r="A187" s="23"/>
      <c r="B187" s="23"/>
      <c r="C187" s="24"/>
    </row>
    <row r="188" spans="1:4" ht="20.25">
      <c r="A188" s="61" t="s">
        <v>92</v>
      </c>
      <c r="B188" s="62"/>
      <c r="C188" s="62"/>
      <c r="D188" s="62"/>
    </row>
    <row r="189" spans="1:4" ht="20.25">
      <c r="A189" s="43"/>
      <c r="B189" s="44"/>
      <c r="C189" s="44"/>
      <c r="D189" s="44"/>
    </row>
    <row r="190" spans="1:4" ht="18.75">
      <c r="A190" s="26" t="s">
        <v>4</v>
      </c>
      <c r="B190" s="23"/>
      <c r="C190" s="24"/>
    </row>
    <row r="191" spans="1:4">
      <c r="A191" s="23"/>
      <c r="B191" s="23"/>
      <c r="C191" s="24"/>
    </row>
    <row r="192" spans="1:4">
      <c r="A192" s="10" t="s">
        <v>105</v>
      </c>
      <c r="B192" s="10" t="s">
        <v>62</v>
      </c>
      <c r="D192" s="30">
        <v>3043152.84</v>
      </c>
    </row>
    <row r="193" spans="1:8">
      <c r="B193" s="10" t="s">
        <v>63</v>
      </c>
      <c r="D193" s="30">
        <v>2710012.76</v>
      </c>
    </row>
    <row r="194" spans="1:8">
      <c r="B194" s="10" t="s">
        <v>64</v>
      </c>
      <c r="D194" s="30">
        <v>5481973.6900000004</v>
      </c>
    </row>
    <row r="195" spans="1:8">
      <c r="B195" s="10" t="s">
        <v>65</v>
      </c>
      <c r="D195" s="30">
        <v>1963434.22</v>
      </c>
      <c r="H195" s="33"/>
    </row>
    <row r="196" spans="1:8">
      <c r="B196" s="10" t="s">
        <v>194</v>
      </c>
      <c r="D196" s="33">
        <v>51454.8</v>
      </c>
      <c r="H196" s="33"/>
    </row>
    <row r="197" spans="1:8">
      <c r="D197" s="30"/>
      <c r="H197" s="33"/>
    </row>
    <row r="198" spans="1:8">
      <c r="A198" s="10" t="s">
        <v>10</v>
      </c>
      <c r="B198" s="10" t="s">
        <v>66</v>
      </c>
      <c r="D198" s="30">
        <v>1032251</v>
      </c>
      <c r="H198" s="33"/>
    </row>
    <row r="199" spans="1:8">
      <c r="B199" s="10" t="s">
        <v>67</v>
      </c>
      <c r="D199" s="30">
        <v>12520</v>
      </c>
      <c r="H199" s="33"/>
    </row>
    <row r="200" spans="1:8">
      <c r="B200" s="10" t="s">
        <v>68</v>
      </c>
      <c r="D200" s="30">
        <v>10990</v>
      </c>
      <c r="H200" s="31"/>
    </row>
    <row r="201" spans="1:8">
      <c r="B201" s="10" t="s">
        <v>69</v>
      </c>
      <c r="D201" s="30">
        <v>60452.66</v>
      </c>
      <c r="H201" s="33"/>
    </row>
    <row r="202" spans="1:8">
      <c r="B202" s="10" t="s">
        <v>140</v>
      </c>
      <c r="D202" s="33">
        <v>11376</v>
      </c>
      <c r="H202" s="33"/>
    </row>
    <row r="203" spans="1:8">
      <c r="D203" s="33"/>
      <c r="H203" s="33"/>
    </row>
    <row r="204" spans="1:8">
      <c r="D204" s="30"/>
      <c r="H204" s="33"/>
    </row>
    <row r="205" spans="1:8">
      <c r="A205" s="10" t="s">
        <v>70</v>
      </c>
      <c r="B205" s="10" t="s">
        <v>106</v>
      </c>
      <c r="D205" s="30">
        <v>187400</v>
      </c>
      <c r="H205" s="33"/>
    </row>
    <row r="206" spans="1:8">
      <c r="B206" s="10" t="s">
        <v>72</v>
      </c>
      <c r="D206" s="30">
        <v>195000</v>
      </c>
      <c r="H206" s="33"/>
    </row>
    <row r="207" spans="1:8">
      <c r="B207" s="10" t="s">
        <v>134</v>
      </c>
      <c r="D207" s="30">
        <v>16959.099999999999</v>
      </c>
      <c r="H207" s="33"/>
    </row>
    <row r="208" spans="1:8">
      <c r="B208" s="10" t="s">
        <v>107</v>
      </c>
      <c r="D208" s="30">
        <v>15000</v>
      </c>
      <c r="H208" s="33"/>
    </row>
    <row r="209" spans="1:8">
      <c r="B209" s="10" t="s">
        <v>160</v>
      </c>
      <c r="D209" s="30">
        <v>1200</v>
      </c>
      <c r="H209" s="33"/>
    </row>
    <row r="210" spans="1:8">
      <c r="B210" s="10" t="s">
        <v>161</v>
      </c>
      <c r="D210" s="30">
        <v>34058</v>
      </c>
      <c r="H210" s="33"/>
    </row>
    <row r="211" spans="1:8">
      <c r="D211" s="33"/>
      <c r="H211" s="33"/>
    </row>
    <row r="212" spans="1:8">
      <c r="A212" s="10" t="s">
        <v>73</v>
      </c>
      <c r="B212" s="10" t="s">
        <v>74</v>
      </c>
      <c r="D212" s="30">
        <v>1250000</v>
      </c>
      <c r="H212" s="33"/>
    </row>
    <row r="213" spans="1:8">
      <c r="D213" s="30"/>
      <c r="H213" s="33"/>
    </row>
    <row r="214" spans="1:8">
      <c r="A214" s="10" t="s">
        <v>195</v>
      </c>
      <c r="B214" s="48" t="s">
        <v>214</v>
      </c>
      <c r="D214" s="33">
        <v>10000</v>
      </c>
      <c r="H214" s="33"/>
    </row>
    <row r="215" spans="1:8">
      <c r="D215" s="33"/>
      <c r="H215" s="33"/>
    </row>
    <row r="216" spans="1:8">
      <c r="A216" s="10" t="s">
        <v>12</v>
      </c>
      <c r="B216" s="10" t="s">
        <v>75</v>
      </c>
      <c r="D216" s="30">
        <v>63598.7</v>
      </c>
      <c r="H216" s="31"/>
    </row>
    <row r="217" spans="1:8">
      <c r="D217" s="30"/>
    </row>
    <row r="218" spans="1:8">
      <c r="A218" s="10" t="s">
        <v>76</v>
      </c>
      <c r="B218" s="10" t="s">
        <v>77</v>
      </c>
      <c r="D218" s="30">
        <v>88604.4</v>
      </c>
    </row>
    <row r="219" spans="1:8">
      <c r="B219" s="10" t="s">
        <v>78</v>
      </c>
      <c r="D219" s="30">
        <v>5000</v>
      </c>
    </row>
    <row r="220" spans="1:8">
      <c r="D220" s="30"/>
    </row>
    <row r="221" spans="1:8">
      <c r="A221" s="10" t="s">
        <v>80</v>
      </c>
      <c r="B221" s="10" t="s">
        <v>81</v>
      </c>
      <c r="D221" s="30">
        <v>1434</v>
      </c>
    </row>
    <row r="222" spans="1:8">
      <c r="D222" s="30"/>
    </row>
    <row r="223" spans="1:8">
      <c r="A223" s="10" t="s">
        <v>82</v>
      </c>
      <c r="B223" s="10" t="s">
        <v>83</v>
      </c>
      <c r="D223" s="30">
        <v>12800</v>
      </c>
    </row>
    <row r="224" spans="1:8">
      <c r="D224" s="30"/>
    </row>
    <row r="225" spans="1:4">
      <c r="A225" s="10" t="s">
        <v>84</v>
      </c>
      <c r="B225" s="10" t="s">
        <v>85</v>
      </c>
      <c r="D225" s="30">
        <v>369252</v>
      </c>
    </row>
    <row r="226" spans="1:4">
      <c r="D226" s="30"/>
    </row>
    <row r="227" spans="1:4">
      <c r="A227" s="10" t="s">
        <v>17</v>
      </c>
      <c r="B227" s="10" t="s">
        <v>85</v>
      </c>
      <c r="D227" s="30">
        <v>12100</v>
      </c>
    </row>
    <row r="228" spans="1:4">
      <c r="D228" s="30"/>
    </row>
    <row r="229" spans="1:4">
      <c r="A229" s="10" t="s">
        <v>18</v>
      </c>
      <c r="B229" s="10" t="s">
        <v>196</v>
      </c>
      <c r="D229" s="30">
        <v>23775</v>
      </c>
    </row>
    <row r="230" spans="1:4">
      <c r="D230" s="30"/>
    </row>
    <row r="231" spans="1:4">
      <c r="A231" s="10" t="s">
        <v>19</v>
      </c>
      <c r="B231" s="10" t="s">
        <v>86</v>
      </c>
      <c r="D231" s="33">
        <v>76168</v>
      </c>
    </row>
    <row r="232" spans="1:4">
      <c r="B232" s="10" t="s">
        <v>162</v>
      </c>
      <c r="D232" s="33">
        <v>59950</v>
      </c>
    </row>
    <row r="233" spans="1:4">
      <c r="B233" s="10" t="s">
        <v>87</v>
      </c>
      <c r="D233" s="33">
        <v>1402455</v>
      </c>
    </row>
    <row r="234" spans="1:4">
      <c r="B234" s="10" t="s">
        <v>197</v>
      </c>
      <c r="D234" s="33">
        <v>15000</v>
      </c>
    </row>
    <row r="235" spans="1:4">
      <c r="D235" s="30"/>
    </row>
    <row r="236" spans="1:4">
      <c r="A236" s="10" t="s">
        <v>20</v>
      </c>
      <c r="B236" s="10" t="s">
        <v>141</v>
      </c>
      <c r="D236" s="30">
        <v>3490</v>
      </c>
    </row>
    <row r="237" spans="1:4">
      <c r="B237" s="10" t="s">
        <v>142</v>
      </c>
      <c r="D237" s="30">
        <v>4939</v>
      </c>
    </row>
    <row r="238" spans="1:4">
      <c r="D238" s="33"/>
    </row>
    <row r="239" spans="1:4">
      <c r="A239" s="10" t="s">
        <v>143</v>
      </c>
      <c r="B239" s="10" t="s">
        <v>144</v>
      </c>
      <c r="D239" s="33">
        <v>188959.5</v>
      </c>
    </row>
    <row r="240" spans="1:4">
      <c r="D240" s="30"/>
    </row>
    <row r="241" spans="1:4">
      <c r="A241" s="10" t="s">
        <v>88</v>
      </c>
      <c r="B241" s="10" t="s">
        <v>89</v>
      </c>
      <c r="D241" s="30">
        <v>167100</v>
      </c>
    </row>
    <row r="242" spans="1:4">
      <c r="D242" s="30"/>
    </row>
    <row r="243" spans="1:4">
      <c r="A243" s="10" t="s">
        <v>71</v>
      </c>
      <c r="B243" s="10" t="s">
        <v>145</v>
      </c>
      <c r="D243" s="30">
        <v>48088</v>
      </c>
    </row>
    <row r="244" spans="1:4">
      <c r="B244" s="48" t="s">
        <v>146</v>
      </c>
      <c r="D244" s="33">
        <v>18458</v>
      </c>
    </row>
    <row r="245" spans="1:4">
      <c r="D245" s="30"/>
    </row>
    <row r="246" spans="1:4">
      <c r="A246" s="10" t="s">
        <v>90</v>
      </c>
      <c r="B246" s="10" t="s">
        <v>91</v>
      </c>
      <c r="D246" s="30">
        <v>1098.6199999999999</v>
      </c>
    </row>
    <row r="247" spans="1:4">
      <c r="D247" s="31"/>
    </row>
    <row r="248" spans="1:4">
      <c r="A248" s="10" t="s">
        <v>159</v>
      </c>
      <c r="B248" s="48" t="s">
        <v>198</v>
      </c>
      <c r="D248" s="31">
        <v>1309</v>
      </c>
    </row>
    <row r="249" spans="1:4">
      <c r="D249" s="31"/>
    </row>
    <row r="250" spans="1:4">
      <c r="D250" s="31"/>
    </row>
    <row r="251" spans="1:4">
      <c r="D251" s="31"/>
    </row>
    <row r="252" spans="1:4">
      <c r="D252" s="31"/>
    </row>
    <row r="253" spans="1:4" ht="18.75">
      <c r="A253" s="27" t="s">
        <v>27</v>
      </c>
      <c r="D253" s="31"/>
    </row>
    <row r="254" spans="1:4">
      <c r="D254" s="31"/>
    </row>
    <row r="255" spans="1:4">
      <c r="A255" s="10" t="s">
        <v>28</v>
      </c>
      <c r="B255" s="10" t="s">
        <v>163</v>
      </c>
      <c r="D255" s="30">
        <v>53317</v>
      </c>
    </row>
    <row r="256" spans="1:4">
      <c r="B256" s="10" t="s">
        <v>199</v>
      </c>
      <c r="D256" s="33">
        <v>41547</v>
      </c>
    </row>
    <row r="257" spans="1:8">
      <c r="B257" s="10" t="s">
        <v>147</v>
      </c>
      <c r="D257" s="33">
        <v>1585867.85</v>
      </c>
    </row>
    <row r="258" spans="1:8">
      <c r="B258" s="10" t="s">
        <v>148</v>
      </c>
      <c r="D258" s="33">
        <v>37965</v>
      </c>
    </row>
    <row r="259" spans="1:8">
      <c r="D259" s="30"/>
    </row>
    <row r="260" spans="1:8">
      <c r="A260" s="10" t="s">
        <v>93</v>
      </c>
      <c r="B260" s="10" t="s">
        <v>94</v>
      </c>
      <c r="D260" s="30">
        <v>132699.84</v>
      </c>
    </row>
    <row r="261" spans="1:8">
      <c r="D261" s="30"/>
    </row>
    <row r="262" spans="1:8">
      <c r="A262" s="10" t="s">
        <v>12</v>
      </c>
      <c r="B262" s="10" t="s">
        <v>95</v>
      </c>
      <c r="D262" s="30">
        <v>112078</v>
      </c>
    </row>
    <row r="263" spans="1:8">
      <c r="D263" s="30"/>
    </row>
    <row r="264" spans="1:8">
      <c r="A264" s="10" t="s">
        <v>76</v>
      </c>
      <c r="B264" s="10" t="s">
        <v>201</v>
      </c>
      <c r="D264" s="33">
        <v>217800</v>
      </c>
    </row>
    <row r="265" spans="1:8">
      <c r="B265" s="10" t="s">
        <v>200</v>
      </c>
      <c r="D265" s="30">
        <v>1852579.32</v>
      </c>
    </row>
    <row r="266" spans="1:8">
      <c r="B266" s="10" t="s">
        <v>96</v>
      </c>
      <c r="D266" s="30">
        <v>797245</v>
      </c>
    </row>
    <row r="267" spans="1:8">
      <c r="D267" s="30"/>
      <c r="H267" s="33"/>
    </row>
    <row r="268" spans="1:8">
      <c r="A268" s="10" t="s">
        <v>79</v>
      </c>
      <c r="B268" s="10" t="s">
        <v>202</v>
      </c>
      <c r="D268" s="30">
        <v>1271</v>
      </c>
      <c r="H268" s="33"/>
    </row>
    <row r="269" spans="1:8">
      <c r="H269" s="33"/>
    </row>
    <row r="270" spans="1:8">
      <c r="A270" s="10" t="s">
        <v>30</v>
      </c>
      <c r="B270" s="10" t="s">
        <v>109</v>
      </c>
      <c r="D270" s="33">
        <v>32460</v>
      </c>
    </row>
    <row r="271" spans="1:8">
      <c r="B271" s="10" t="s">
        <v>97</v>
      </c>
      <c r="D271" s="30">
        <v>400000</v>
      </c>
      <c r="H271" s="31"/>
    </row>
    <row r="272" spans="1:8">
      <c r="D272" s="33"/>
    </row>
    <row r="273" spans="1:4">
      <c r="A273" s="10" t="s">
        <v>137</v>
      </c>
      <c r="B273" s="10" t="s">
        <v>203</v>
      </c>
      <c r="D273" s="33">
        <v>161360</v>
      </c>
    </row>
    <row r="274" spans="1:4">
      <c r="D274" s="30"/>
    </row>
    <row r="275" spans="1:4">
      <c r="A275" s="10" t="s">
        <v>14</v>
      </c>
      <c r="B275" s="10" t="s">
        <v>118</v>
      </c>
      <c r="D275" s="30">
        <v>30600</v>
      </c>
    </row>
    <row r="276" spans="1:4">
      <c r="B276" s="10" t="s">
        <v>98</v>
      </c>
      <c r="D276" s="30">
        <v>7161</v>
      </c>
    </row>
    <row r="277" spans="1:4">
      <c r="B277" s="10" t="s">
        <v>99</v>
      </c>
      <c r="D277" s="30">
        <v>1355</v>
      </c>
    </row>
    <row r="278" spans="1:4">
      <c r="D278" s="30"/>
    </row>
    <row r="279" spans="1:4">
      <c r="A279" s="10" t="s">
        <v>101</v>
      </c>
      <c r="B279" s="10" t="s">
        <v>100</v>
      </c>
      <c r="D279" s="30">
        <v>40000</v>
      </c>
    </row>
    <row r="280" spans="1:4">
      <c r="D280" s="30"/>
    </row>
    <row r="281" spans="1:4">
      <c r="A281" s="10" t="s">
        <v>32</v>
      </c>
      <c r="B281" s="10" t="s">
        <v>102</v>
      </c>
      <c r="D281" s="30">
        <v>2700</v>
      </c>
    </row>
    <row r="282" spans="1:4">
      <c r="D282" s="30"/>
    </row>
    <row r="283" spans="1:4" ht="48" customHeight="1">
      <c r="A283" s="10" t="s">
        <v>103</v>
      </c>
      <c r="B283" s="63" t="s">
        <v>104</v>
      </c>
      <c r="C283" s="63"/>
      <c r="D283" s="30">
        <v>117708</v>
      </c>
    </row>
    <row r="284" spans="1:4" ht="16.5" customHeight="1">
      <c r="B284" s="52"/>
      <c r="C284" s="52"/>
      <c r="D284" s="33"/>
    </row>
    <row r="285" spans="1:4">
      <c r="A285" s="10" t="s">
        <v>15</v>
      </c>
      <c r="B285" s="10" t="s">
        <v>204</v>
      </c>
      <c r="D285" s="33">
        <v>21200</v>
      </c>
    </row>
    <row r="286" spans="1:4">
      <c r="B286" s="10" t="s">
        <v>149</v>
      </c>
      <c r="D286" s="30">
        <v>4121</v>
      </c>
    </row>
    <row r="287" spans="1:4">
      <c r="B287" s="10" t="s">
        <v>108</v>
      </c>
      <c r="D287" s="30">
        <v>98249</v>
      </c>
    </row>
    <row r="288" spans="1:4">
      <c r="B288" s="16"/>
      <c r="C288" s="16"/>
      <c r="D288" s="30"/>
    </row>
    <row r="289" spans="1:4">
      <c r="A289" s="10" t="s">
        <v>16</v>
      </c>
      <c r="B289" s="10" t="s">
        <v>164</v>
      </c>
      <c r="D289" s="30">
        <v>8155</v>
      </c>
    </row>
    <row r="290" spans="1:4">
      <c r="B290" s="10" t="s">
        <v>165</v>
      </c>
      <c r="D290" s="33">
        <v>14654</v>
      </c>
    </row>
    <row r="291" spans="1:4">
      <c r="B291" s="10" t="s">
        <v>150</v>
      </c>
      <c r="D291" s="30">
        <v>15748</v>
      </c>
    </row>
    <row r="292" spans="1:4">
      <c r="B292" s="10" t="s">
        <v>151</v>
      </c>
      <c r="D292" s="33">
        <v>2990</v>
      </c>
    </row>
    <row r="293" spans="1:4">
      <c r="D293" s="30"/>
    </row>
    <row r="294" spans="1:4">
      <c r="A294" s="10" t="s">
        <v>17</v>
      </c>
      <c r="B294" s="10" t="s">
        <v>109</v>
      </c>
      <c r="D294" s="31">
        <v>25791</v>
      </c>
    </row>
    <row r="295" spans="1:4">
      <c r="D295" s="30"/>
    </row>
    <row r="296" spans="1:4">
      <c r="A296" s="10" t="s">
        <v>34</v>
      </c>
      <c r="B296" s="10" t="s">
        <v>166</v>
      </c>
      <c r="D296" s="30">
        <v>138610</v>
      </c>
    </row>
    <row r="297" spans="1:4">
      <c r="B297" s="10" t="s">
        <v>110</v>
      </c>
      <c r="D297" s="33">
        <v>872115.41</v>
      </c>
    </row>
    <row r="298" spans="1:4">
      <c r="D298" s="30"/>
    </row>
    <row r="299" spans="1:4">
      <c r="A299" s="10" t="s">
        <v>18</v>
      </c>
      <c r="B299" s="10" t="s">
        <v>167</v>
      </c>
      <c r="D299" s="30">
        <v>18200</v>
      </c>
    </row>
    <row r="300" spans="1:4">
      <c r="B300" s="10" t="s">
        <v>205</v>
      </c>
      <c r="D300" s="33">
        <v>9200</v>
      </c>
    </row>
    <row r="301" spans="1:4">
      <c r="B301" s="10" t="s">
        <v>206</v>
      </c>
      <c r="D301" s="33">
        <v>5000</v>
      </c>
    </row>
    <row r="302" spans="1:4">
      <c r="B302" s="10" t="s">
        <v>207</v>
      </c>
      <c r="D302" s="33">
        <v>1955</v>
      </c>
    </row>
    <row r="303" spans="1:4">
      <c r="D303" s="30"/>
    </row>
    <row r="304" spans="1:4">
      <c r="A304" s="10" t="s">
        <v>19</v>
      </c>
      <c r="B304" s="10" t="s">
        <v>208</v>
      </c>
      <c r="D304" s="30">
        <v>54172</v>
      </c>
    </row>
    <row r="305" spans="1:8">
      <c r="B305" s="10" t="s">
        <v>209</v>
      </c>
      <c r="D305" s="30">
        <v>125940</v>
      </c>
    </row>
    <row r="306" spans="1:8" ht="17.25" customHeight="1">
      <c r="B306" s="63" t="s">
        <v>168</v>
      </c>
      <c r="C306" s="63"/>
      <c r="D306" s="30">
        <v>15821</v>
      </c>
    </row>
    <row r="307" spans="1:8">
      <c r="D307" s="30"/>
      <c r="H307" s="33"/>
    </row>
    <row r="308" spans="1:8">
      <c r="A308" s="10" t="s">
        <v>36</v>
      </c>
      <c r="B308" s="10" t="s">
        <v>114</v>
      </c>
      <c r="D308" s="30">
        <v>24363</v>
      </c>
      <c r="H308" s="33"/>
    </row>
    <row r="309" spans="1:8">
      <c r="D309" s="30"/>
      <c r="H309" s="33"/>
    </row>
    <row r="310" spans="1:8">
      <c r="A310" s="10" t="s">
        <v>20</v>
      </c>
      <c r="B310" s="10" t="s">
        <v>117</v>
      </c>
      <c r="D310" s="30">
        <v>16850</v>
      </c>
      <c r="H310" s="33"/>
    </row>
    <row r="311" spans="1:8">
      <c r="B311" s="10" t="s">
        <v>210</v>
      </c>
      <c r="D311" s="33">
        <v>22762</v>
      </c>
      <c r="H311" s="33"/>
    </row>
    <row r="312" spans="1:8">
      <c r="B312" s="10" t="s">
        <v>115</v>
      </c>
      <c r="D312" s="30">
        <v>927270</v>
      </c>
      <c r="H312" s="31"/>
    </row>
    <row r="313" spans="1:8">
      <c r="D313" s="33"/>
    </row>
    <row r="314" spans="1:8">
      <c r="A314" s="10" t="s">
        <v>138</v>
      </c>
      <c r="B314" s="10" t="s">
        <v>116</v>
      </c>
      <c r="D314" s="30">
        <v>436300</v>
      </c>
    </row>
    <row r="315" spans="1:8">
      <c r="D315" s="30"/>
    </row>
    <row r="316" spans="1:8">
      <c r="A316" s="10" t="s">
        <v>211</v>
      </c>
      <c r="B316" s="10" t="s">
        <v>212</v>
      </c>
      <c r="D316" s="33">
        <v>68532</v>
      </c>
    </row>
    <row r="317" spans="1:8">
      <c r="D317" s="33"/>
    </row>
    <row r="318" spans="1:8">
      <c r="A318" s="48" t="s">
        <v>37</v>
      </c>
      <c r="B318" s="10" t="s">
        <v>111</v>
      </c>
      <c r="D318" s="30">
        <v>933747</v>
      </c>
    </row>
    <row r="319" spans="1:8">
      <c r="B319" s="10" t="s">
        <v>216</v>
      </c>
      <c r="D319" s="30">
        <v>59271.28</v>
      </c>
    </row>
    <row r="320" spans="1:8">
      <c r="B320" s="10" t="s">
        <v>119</v>
      </c>
      <c r="D320" s="30">
        <v>49610</v>
      </c>
    </row>
    <row r="321" spans="1:8" ht="29.25" customHeight="1">
      <c r="B321" s="65" t="s">
        <v>215</v>
      </c>
      <c r="C321" s="65"/>
      <c r="D321" s="30">
        <v>42806</v>
      </c>
    </row>
    <row r="322" spans="1:8">
      <c r="D322" s="30"/>
      <c r="H322" s="33"/>
    </row>
    <row r="323" spans="1:8">
      <c r="A323" s="10" t="s">
        <v>21</v>
      </c>
      <c r="B323" s="65" t="s">
        <v>169</v>
      </c>
      <c r="C323" s="65"/>
      <c r="D323" s="30">
        <v>254164</v>
      </c>
      <c r="H323" s="33"/>
    </row>
    <row r="324" spans="1:8">
      <c r="D324" s="30"/>
      <c r="H324" s="33"/>
    </row>
    <row r="325" spans="1:8">
      <c r="D325" s="33"/>
      <c r="H325" s="33"/>
    </row>
    <row r="326" spans="1:8">
      <c r="D326" s="33"/>
      <c r="H326" s="33"/>
    </row>
    <row r="327" spans="1:8">
      <c r="D327" s="33"/>
      <c r="H327" s="33"/>
    </row>
    <row r="328" spans="1:8">
      <c r="D328" s="30"/>
      <c r="H328" s="33"/>
    </row>
    <row r="329" spans="1:8">
      <c r="A329" s="48" t="s">
        <v>88</v>
      </c>
      <c r="B329" s="10" t="s">
        <v>111</v>
      </c>
      <c r="D329" s="30">
        <v>286467</v>
      </c>
      <c r="H329" s="33"/>
    </row>
    <row r="330" spans="1:8">
      <c r="B330" s="10" t="s">
        <v>112</v>
      </c>
      <c r="D330" s="30">
        <v>2106</v>
      </c>
      <c r="H330" s="33"/>
    </row>
    <row r="331" spans="1:8">
      <c r="B331" s="10" t="s">
        <v>119</v>
      </c>
      <c r="D331" s="30">
        <v>21210</v>
      </c>
    </row>
    <row r="332" spans="1:8">
      <c r="B332" s="10" t="s">
        <v>113</v>
      </c>
      <c r="D332" s="30">
        <v>3600</v>
      </c>
      <c r="H332" s="31"/>
    </row>
    <row r="333" spans="1:8">
      <c r="B333" s="10" t="s">
        <v>89</v>
      </c>
      <c r="D333" s="33">
        <v>164932</v>
      </c>
    </row>
    <row r="334" spans="1:8">
      <c r="B334" s="10" t="s">
        <v>152</v>
      </c>
      <c r="D334" s="30">
        <v>61262</v>
      </c>
    </row>
    <row r="335" spans="1:8">
      <c r="D335" s="30"/>
    </row>
    <row r="336" spans="1:8">
      <c r="D336" s="33"/>
    </row>
    <row r="337" spans="1:8">
      <c r="A337" s="10" t="s">
        <v>121</v>
      </c>
      <c r="B337" s="10" t="s">
        <v>213</v>
      </c>
      <c r="D337" s="30">
        <v>261</v>
      </c>
    </row>
    <row r="338" spans="1:8">
      <c r="B338" s="10" t="s">
        <v>119</v>
      </c>
      <c r="D338" s="30">
        <v>18845</v>
      </c>
    </row>
    <row r="339" spans="1:8">
      <c r="B339" s="10" t="s">
        <v>170</v>
      </c>
      <c r="D339" s="30">
        <v>11542.5</v>
      </c>
    </row>
    <row r="340" spans="1:8">
      <c r="B340" s="10" t="s">
        <v>152</v>
      </c>
      <c r="D340" s="30">
        <v>16953</v>
      </c>
    </row>
    <row r="341" spans="1:8">
      <c r="D341" s="30"/>
    </row>
    <row r="342" spans="1:8">
      <c r="A342" s="10" t="s">
        <v>38</v>
      </c>
      <c r="B342" s="10" t="s">
        <v>122</v>
      </c>
      <c r="D342" s="30">
        <v>1331338</v>
      </c>
    </row>
    <row r="343" spans="1:8">
      <c r="B343" s="10" t="s">
        <v>123</v>
      </c>
      <c r="D343" s="30">
        <v>66046</v>
      </c>
    </row>
    <row r="344" spans="1:8">
      <c r="D344" s="30"/>
    </row>
    <row r="345" spans="1:8">
      <c r="A345" s="10" t="s">
        <v>158</v>
      </c>
      <c r="B345" s="10" t="s">
        <v>171</v>
      </c>
      <c r="D345" s="33">
        <v>34058</v>
      </c>
    </row>
    <row r="346" spans="1:8">
      <c r="D346" s="33"/>
    </row>
    <row r="347" spans="1:8">
      <c r="A347" s="48" t="s">
        <v>23</v>
      </c>
      <c r="B347" s="10" t="s">
        <v>111</v>
      </c>
      <c r="D347" s="30">
        <v>778066</v>
      </c>
    </row>
    <row r="348" spans="1:8">
      <c r="B348" s="10" t="s">
        <v>153</v>
      </c>
      <c r="D348" s="33">
        <v>4575</v>
      </c>
    </row>
    <row r="349" spans="1:8">
      <c r="B349" s="10" t="s">
        <v>217</v>
      </c>
      <c r="D349" s="30">
        <v>73303</v>
      </c>
      <c r="H349" s="33"/>
    </row>
    <row r="350" spans="1:8">
      <c r="B350" s="10" t="s">
        <v>218</v>
      </c>
      <c r="D350" s="30">
        <v>38427</v>
      </c>
      <c r="H350" s="33"/>
    </row>
    <row r="351" spans="1:8">
      <c r="B351" s="10" t="s">
        <v>154</v>
      </c>
      <c r="D351" s="30">
        <v>28051.38</v>
      </c>
      <c r="H351" s="33"/>
    </row>
    <row r="352" spans="1:8">
      <c r="B352" s="10" t="s">
        <v>109</v>
      </c>
      <c r="D352" s="30">
        <v>281320.5</v>
      </c>
      <c r="H352" s="33"/>
    </row>
    <row r="353" spans="1:8">
      <c r="B353" s="10" t="s">
        <v>135</v>
      </c>
      <c r="D353" s="30">
        <v>44956.800000000003</v>
      </c>
      <c r="H353" s="33"/>
    </row>
    <row r="354" spans="1:8">
      <c r="B354" s="10" t="s">
        <v>124</v>
      </c>
      <c r="D354" s="30">
        <v>43900</v>
      </c>
      <c r="H354" s="33"/>
    </row>
    <row r="355" spans="1:8">
      <c r="B355" s="10" t="s">
        <v>120</v>
      </c>
      <c r="D355" s="30">
        <v>36776</v>
      </c>
      <c r="H355" s="33"/>
    </row>
    <row r="356" spans="1:8">
      <c r="B356" s="10" t="s">
        <v>125</v>
      </c>
      <c r="D356" s="30">
        <v>81635</v>
      </c>
      <c r="H356" s="33"/>
    </row>
    <row r="357" spans="1:8" ht="48" customHeight="1">
      <c r="B357" s="63" t="s">
        <v>221</v>
      </c>
      <c r="C357" s="63"/>
      <c r="D357" s="30">
        <v>83591.789999999994</v>
      </c>
      <c r="H357" s="33"/>
    </row>
    <row r="358" spans="1:8">
      <c r="B358" s="10" t="s">
        <v>220</v>
      </c>
      <c r="D358" s="30">
        <v>55620</v>
      </c>
      <c r="H358" s="33"/>
    </row>
    <row r="359" spans="1:8">
      <c r="B359" s="10" t="s">
        <v>126</v>
      </c>
      <c r="D359" s="30">
        <v>1190</v>
      </c>
      <c r="H359" s="33"/>
    </row>
    <row r="360" spans="1:8">
      <c r="B360" s="10" t="s">
        <v>219</v>
      </c>
      <c r="D360" s="30">
        <v>6961</v>
      </c>
      <c r="H360" s="33"/>
    </row>
    <row r="361" spans="1:8">
      <c r="D361" s="30"/>
      <c r="H361" s="33"/>
    </row>
    <row r="362" spans="1:8">
      <c r="A362" s="10" t="s">
        <v>24</v>
      </c>
      <c r="B362" s="10" t="s">
        <v>127</v>
      </c>
      <c r="D362" s="30">
        <v>76947.199999999997</v>
      </c>
      <c r="H362" s="33"/>
    </row>
    <row r="363" spans="1:8">
      <c r="B363" s="10" t="s">
        <v>128</v>
      </c>
      <c r="D363" s="30">
        <v>17469.3</v>
      </c>
      <c r="H363" s="31"/>
    </row>
    <row r="364" spans="1:8">
      <c r="D364" s="30"/>
    </row>
    <row r="365" spans="1:8">
      <c r="A365" s="10" t="s">
        <v>40</v>
      </c>
      <c r="B365" s="10" t="s">
        <v>129</v>
      </c>
      <c r="D365" s="30">
        <v>77918.399999999994</v>
      </c>
    </row>
    <row r="366" spans="1:8">
      <c r="D366" s="30"/>
    </row>
    <row r="367" spans="1:8">
      <c r="D367" s="25"/>
    </row>
    <row r="368" spans="1:8">
      <c r="D368" s="25"/>
    </row>
    <row r="369" spans="1:6">
      <c r="D369" s="25"/>
    </row>
    <row r="370" spans="1:6" ht="14.25" customHeight="1">
      <c r="C370" s="64"/>
      <c r="D370" s="56"/>
      <c r="E370" s="56"/>
      <c r="F370" s="56"/>
    </row>
    <row r="371" spans="1:6">
      <c r="D371" s="25"/>
    </row>
    <row r="372" spans="1:6">
      <c r="D372" s="25"/>
    </row>
    <row r="373" spans="1:6">
      <c r="D373" s="25"/>
    </row>
    <row r="374" spans="1:6">
      <c r="D374" s="25"/>
    </row>
    <row r="375" spans="1:6">
      <c r="D375" s="25"/>
    </row>
    <row r="376" spans="1:6" hidden="1">
      <c r="D376" s="25"/>
    </row>
    <row r="377" spans="1:6" hidden="1">
      <c r="D377" s="25"/>
    </row>
    <row r="378" spans="1:6" hidden="1">
      <c r="D378" s="25"/>
    </row>
    <row r="379" spans="1:6">
      <c r="D379" s="25"/>
    </row>
    <row r="380" spans="1:6">
      <c r="D380" s="25"/>
    </row>
    <row r="381" spans="1:6" ht="329.25" customHeight="1">
      <c r="A381" s="64" t="s">
        <v>193</v>
      </c>
      <c r="B381" s="64"/>
      <c r="C381" s="64"/>
      <c r="D381" s="64"/>
    </row>
    <row r="382" spans="1:6">
      <c r="D382" s="25"/>
    </row>
    <row r="383" spans="1:6">
      <c r="D383" s="25"/>
    </row>
    <row r="384" spans="1:6">
      <c r="D384" s="25"/>
    </row>
    <row r="385" spans="1:4">
      <c r="D385" s="25"/>
    </row>
    <row r="386" spans="1:4" ht="15.75">
      <c r="A386" s="59" t="s">
        <v>48</v>
      </c>
      <c r="B386" s="57"/>
      <c r="C386" s="57"/>
    </row>
    <row r="388" spans="1:4" ht="36.75" customHeight="1">
      <c r="A388" s="55" t="s">
        <v>188</v>
      </c>
      <c r="B388" s="55"/>
      <c r="C388" s="55"/>
      <c r="D388" s="55"/>
    </row>
    <row r="391" spans="1:4">
      <c r="A391" s="57" t="s">
        <v>187</v>
      </c>
      <c r="B391" s="57"/>
      <c r="C391" s="57"/>
      <c r="D391" s="57"/>
    </row>
    <row r="392" spans="1:4">
      <c r="A392" s="37"/>
      <c r="B392" s="37"/>
      <c r="C392" s="37"/>
      <c r="D392" s="37"/>
    </row>
    <row r="394" spans="1:4" ht="61.5" customHeight="1">
      <c r="A394" s="55" t="s">
        <v>186</v>
      </c>
      <c r="B394" s="55"/>
      <c r="C394" s="55"/>
      <c r="D394" s="55"/>
    </row>
    <row r="395" spans="1:4" s="18" customFormat="1" ht="48" customHeight="1">
      <c r="A395" s="55" t="s">
        <v>61</v>
      </c>
      <c r="B395" s="57"/>
      <c r="C395" s="57"/>
      <c r="D395" s="57"/>
    </row>
    <row r="396" spans="1:4" s="40" customFormat="1" ht="16.5" customHeight="1">
      <c r="A396" s="42"/>
      <c r="B396" s="41"/>
      <c r="C396" s="41"/>
      <c r="D396" s="41"/>
    </row>
    <row r="397" spans="1:4" s="40" customFormat="1" ht="16.5" customHeight="1">
      <c r="A397" s="42"/>
      <c r="B397" s="41"/>
      <c r="C397" s="41"/>
      <c r="D397" s="41"/>
    </row>
    <row r="398" spans="1:4" s="35" customFormat="1" ht="15.75" customHeight="1">
      <c r="A398" s="58" t="s">
        <v>225</v>
      </c>
      <c r="B398" s="58"/>
      <c r="C398" s="37"/>
      <c r="D398" s="37"/>
    </row>
    <row r="399" spans="1:4" s="35" customFormat="1" ht="17.25" customHeight="1">
      <c r="A399" s="36"/>
      <c r="B399" s="37"/>
      <c r="C399" s="37"/>
      <c r="D399" s="37"/>
    </row>
    <row r="400" spans="1:4" s="49" customFormat="1" ht="17.25" customHeight="1">
      <c r="A400" s="50"/>
      <c r="B400" s="51"/>
      <c r="C400" s="51"/>
      <c r="D400" s="51"/>
    </row>
    <row r="401" spans="1:4" s="35" customFormat="1" ht="16.5" customHeight="1">
      <c r="A401" s="36"/>
      <c r="B401" s="37"/>
      <c r="C401" s="37"/>
      <c r="D401" s="37"/>
    </row>
    <row r="402" spans="1:4">
      <c r="A402" s="54" t="s">
        <v>49</v>
      </c>
      <c r="B402" s="56" t="s">
        <v>50</v>
      </c>
      <c r="C402" s="56"/>
      <c r="D402" s="18"/>
    </row>
    <row r="403" spans="1:4">
      <c r="B403" s="56" t="s">
        <v>51</v>
      </c>
      <c r="C403" s="56"/>
      <c r="D403" s="18"/>
    </row>
    <row r="404" spans="1:4">
      <c r="A404" s="18"/>
      <c r="B404" s="56" t="s">
        <v>52</v>
      </c>
      <c r="C404" s="56"/>
      <c r="D404" s="18"/>
    </row>
    <row r="405" spans="1:4">
      <c r="A405" s="20"/>
      <c r="B405" s="20" t="s">
        <v>58</v>
      </c>
      <c r="C405" s="20"/>
      <c r="D405" s="20"/>
    </row>
    <row r="406" spans="1:4">
      <c r="A406" s="18"/>
      <c r="B406" s="56" t="s">
        <v>59</v>
      </c>
      <c r="C406" s="56"/>
      <c r="D406" s="18"/>
    </row>
    <row r="407" spans="1:4">
      <c r="A407" s="18"/>
      <c r="B407" s="56" t="s">
        <v>60</v>
      </c>
      <c r="C407" s="56"/>
      <c r="D407" s="56"/>
    </row>
    <row r="408" spans="1:4">
      <c r="A408" s="18"/>
      <c r="B408" s="18"/>
      <c r="C408" s="18"/>
      <c r="D408" s="18"/>
    </row>
    <row r="409" spans="1:4" ht="31.5" customHeight="1">
      <c r="A409" s="55" t="s">
        <v>226</v>
      </c>
      <c r="B409" s="55"/>
      <c r="C409" s="55"/>
      <c r="D409" s="55"/>
    </row>
    <row r="410" spans="1:4">
      <c r="A410" s="18"/>
      <c r="B410" s="18"/>
      <c r="C410" s="18"/>
      <c r="D410" s="18"/>
    </row>
    <row r="411" spans="1:4">
      <c r="A411" s="34" t="s">
        <v>139</v>
      </c>
      <c r="B411" s="34"/>
      <c r="C411" s="34"/>
      <c r="D411" s="34"/>
    </row>
    <row r="412" spans="1:4" ht="33" customHeight="1">
      <c r="A412" s="77" t="s">
        <v>191</v>
      </c>
      <c r="B412" s="77"/>
      <c r="C412" s="77"/>
      <c r="D412" s="77"/>
    </row>
    <row r="413" spans="1:4">
      <c r="A413" s="18"/>
      <c r="B413" s="18"/>
      <c r="C413" s="18"/>
      <c r="D413" s="18"/>
    </row>
    <row r="414" spans="1:4">
      <c r="A414" s="35"/>
      <c r="B414" s="35"/>
      <c r="C414" s="35"/>
      <c r="D414" s="35"/>
    </row>
    <row r="415" spans="1:4">
      <c r="A415" s="35"/>
      <c r="B415" s="35"/>
      <c r="C415" s="35"/>
      <c r="D415" s="35"/>
    </row>
    <row r="416" spans="1:4">
      <c r="A416" s="18"/>
      <c r="B416" s="18"/>
      <c r="C416" s="18"/>
      <c r="D416" s="18"/>
    </row>
    <row r="417" spans="1:4">
      <c r="A417" s="18"/>
      <c r="B417" s="18"/>
      <c r="C417" s="28" t="s">
        <v>130</v>
      </c>
      <c r="D417" s="18"/>
    </row>
    <row r="418" spans="1:4">
      <c r="B418" s="18"/>
      <c r="C418" s="18" t="s">
        <v>53</v>
      </c>
      <c r="D418" s="18"/>
    </row>
    <row r="419" spans="1:4">
      <c r="A419" s="19"/>
      <c r="B419" s="18"/>
      <c r="C419" s="18"/>
      <c r="D419" s="18"/>
    </row>
    <row r="420" spans="1:4">
      <c r="A420" s="35"/>
      <c r="B420" s="35"/>
      <c r="C420" s="35"/>
      <c r="D420" s="35"/>
    </row>
    <row r="421" spans="1:4">
      <c r="A421" s="35"/>
      <c r="B421" s="35"/>
      <c r="C421" s="35"/>
      <c r="D421" s="35"/>
    </row>
    <row r="422" spans="1:4">
      <c r="A422" s="45" t="s">
        <v>192</v>
      </c>
    </row>
    <row r="423" spans="1:4">
      <c r="A423" s="19" t="s">
        <v>54</v>
      </c>
    </row>
    <row r="424" spans="1:4">
      <c r="A424" s="19"/>
    </row>
    <row r="425" spans="1:4">
      <c r="A425" s="19"/>
    </row>
    <row r="426" spans="1:4">
      <c r="A426" s="57" t="s">
        <v>223</v>
      </c>
      <c r="B426" s="57"/>
    </row>
    <row r="427" spans="1:4">
      <c r="A427" s="19" t="s">
        <v>55</v>
      </c>
    </row>
    <row r="428" spans="1:4">
      <c r="A428" s="19"/>
    </row>
    <row r="429" spans="1:4">
      <c r="A429" s="19"/>
    </row>
    <row r="430" spans="1:4">
      <c r="A430" s="57" t="s">
        <v>224</v>
      </c>
      <c r="B430" s="57"/>
    </row>
    <row r="431" spans="1:4">
      <c r="A431" s="19" t="s">
        <v>56</v>
      </c>
    </row>
    <row r="432" spans="1:4">
      <c r="A432" s="19"/>
    </row>
    <row r="433" spans="1:1">
      <c r="A433" s="19"/>
    </row>
    <row r="434" spans="1:1">
      <c r="A434" s="19" t="s">
        <v>57</v>
      </c>
    </row>
    <row r="435" spans="1:1">
      <c r="A435" s="19"/>
    </row>
    <row r="436" spans="1:1">
      <c r="A436" s="19"/>
    </row>
    <row r="437" spans="1:1">
      <c r="A437" s="19"/>
    </row>
    <row r="438" spans="1:1">
      <c r="A438" s="19"/>
    </row>
  </sheetData>
  <mergeCells count="53">
    <mergeCell ref="A426:B426"/>
    <mergeCell ref="A430:B430"/>
    <mergeCell ref="A412:D412"/>
    <mergeCell ref="C370:F370"/>
    <mergeCell ref="A161:C161"/>
    <mergeCell ref="A167:B167"/>
    <mergeCell ref="A169:B169"/>
    <mergeCell ref="A170:B170"/>
    <mergeCell ref="A162:B162"/>
    <mergeCell ref="A163:B163"/>
    <mergeCell ref="A164:B164"/>
    <mergeCell ref="A165:B165"/>
    <mergeCell ref="A166:B166"/>
    <mergeCell ref="A172:B172"/>
    <mergeCell ref="A173:B173"/>
    <mergeCell ref="A388:D388"/>
    <mergeCell ref="A92:D92"/>
    <mergeCell ref="A147:B147"/>
    <mergeCell ref="A146:C146"/>
    <mergeCell ref="A152:B152"/>
    <mergeCell ref="A154:B154"/>
    <mergeCell ref="A148:B148"/>
    <mergeCell ref="A149:B149"/>
    <mergeCell ref="A150:B150"/>
    <mergeCell ref="A151:B151"/>
    <mergeCell ref="A1:D1"/>
    <mergeCell ref="A46:D46"/>
    <mergeCell ref="A49:D49"/>
    <mergeCell ref="A16:D16"/>
    <mergeCell ref="A6:D6"/>
    <mergeCell ref="A19:D19"/>
    <mergeCell ref="A22:D22"/>
    <mergeCell ref="A31:D31"/>
    <mergeCell ref="A386:C386"/>
    <mergeCell ref="A168:B168"/>
    <mergeCell ref="A188:D188"/>
    <mergeCell ref="B283:C283"/>
    <mergeCell ref="B306:C306"/>
    <mergeCell ref="B357:C357"/>
    <mergeCell ref="A381:D381"/>
    <mergeCell ref="A171:B171"/>
    <mergeCell ref="B323:C323"/>
    <mergeCell ref="B321:C321"/>
    <mergeCell ref="A409:D409"/>
    <mergeCell ref="B404:C404"/>
    <mergeCell ref="B406:C406"/>
    <mergeCell ref="B407:D407"/>
    <mergeCell ref="A391:D391"/>
    <mergeCell ref="A394:D394"/>
    <mergeCell ref="A395:D395"/>
    <mergeCell ref="B402:C402"/>
    <mergeCell ref="B403:C403"/>
    <mergeCell ref="A398:B398"/>
  </mergeCells>
  <printOptions horizontalCentered="1"/>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Kancelar</cp:lastModifiedBy>
  <cp:lastPrinted>2018-04-10T11:37:29Z</cp:lastPrinted>
  <dcterms:created xsi:type="dcterms:W3CDTF">2015-02-26T12:41:35Z</dcterms:created>
  <dcterms:modified xsi:type="dcterms:W3CDTF">2018-04-10T11:40:06Z</dcterms:modified>
</cp:coreProperties>
</file>